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pal.org\dati\AD_DirScientifica\ADPST00A00\BA\Monitoraggio\DISCARICHE\Documentazione_x_Gestore\"/>
    </mc:Choice>
  </mc:AlternateContent>
  <bookViews>
    <workbookView xWindow="120" yWindow="120" windowWidth="12435" windowHeight="8760" activeTab="4"/>
  </bookViews>
  <sheets>
    <sheet name="dati di campo" sheetId="6" r:id="rId1"/>
    <sheet name="dati idrologici" sheetId="4" r:id="rId2"/>
    <sheet name="dati biologici" sheetId="3" r:id="rId3"/>
    <sheet name="lista faunistica completa" sheetId="9" r:id="rId4"/>
    <sheet name="dati chimici" sheetId="8" r:id="rId5"/>
    <sheet name="esempio calcolo LIMeco" sheetId="10" r:id="rId6"/>
  </sheets>
  <calcPr calcId="162913"/>
</workbook>
</file>

<file path=xl/calcChain.xml><?xml version="1.0" encoding="utf-8"?>
<calcChain xmlns="http://schemas.openxmlformats.org/spreadsheetml/2006/main">
  <c r="J5" i="3" l="1"/>
  <c r="I5" i="3"/>
  <c r="E20" i="10" l="1"/>
  <c r="F21" i="10" s="1"/>
  <c r="D20" i="10"/>
  <c r="C20" i="10"/>
  <c r="B20" i="10"/>
  <c r="E8" i="10"/>
  <c r="D8" i="10"/>
  <c r="C8" i="10"/>
  <c r="B8" i="10"/>
  <c r="F9" i="10" s="1"/>
</calcChain>
</file>

<file path=xl/sharedStrings.xml><?xml version="1.0" encoding="utf-8"?>
<sst xmlns="http://schemas.openxmlformats.org/spreadsheetml/2006/main" count="466" uniqueCount="321">
  <si>
    <t>Popolamento</t>
  </si>
  <si>
    <t>Significatività</t>
  </si>
  <si>
    <t>N° US valide</t>
  </si>
  <si>
    <t>IBE</t>
  </si>
  <si>
    <t>CQ</t>
  </si>
  <si>
    <t>Unità Sistematica</t>
  </si>
  <si>
    <t>Brachyptera</t>
  </si>
  <si>
    <t>Leuctra</t>
  </si>
  <si>
    <t>Baetis</t>
  </si>
  <si>
    <t>Caenis</t>
  </si>
  <si>
    <t>Ecdyonurus</t>
  </si>
  <si>
    <t>Electrogena</t>
  </si>
  <si>
    <t>Habroleptoides</t>
  </si>
  <si>
    <t>Habrophlebia</t>
  </si>
  <si>
    <t>Serratella</t>
  </si>
  <si>
    <t>Beraeidae</t>
  </si>
  <si>
    <t>Glossosomatidae</t>
  </si>
  <si>
    <t>Hydropsychidae</t>
  </si>
  <si>
    <t>Hydroptilidae</t>
  </si>
  <si>
    <t>Lepidostomatidae</t>
  </si>
  <si>
    <t>Leptoceridae</t>
  </si>
  <si>
    <t>Philopotamidae</t>
  </si>
  <si>
    <t>Polycentropodidae</t>
  </si>
  <si>
    <t>Psychomyidae</t>
  </si>
  <si>
    <t>Rhyacophilidae</t>
  </si>
  <si>
    <t>Sericostomatidae</t>
  </si>
  <si>
    <t>Asellidae</t>
  </si>
  <si>
    <t>Lumbricidae</t>
  </si>
  <si>
    <t>Naididae</t>
  </si>
  <si>
    <t>Ocnerodrilidae</t>
  </si>
  <si>
    <t>Athericidae</t>
  </si>
  <si>
    <t>Ceratopogonidae</t>
  </si>
  <si>
    <t>Chironomidae</t>
  </si>
  <si>
    <t>Empididae</t>
  </si>
  <si>
    <t>Limoniidae</t>
  </si>
  <si>
    <t>Muscidae</t>
  </si>
  <si>
    <t>Simuliidae</t>
  </si>
  <si>
    <t>Tabanidae</t>
  </si>
  <si>
    <t>Tipulidae</t>
  </si>
  <si>
    <t>Dugesia</t>
  </si>
  <si>
    <t>Ancylidae</t>
  </si>
  <si>
    <t>Physidae</t>
  </si>
  <si>
    <t>Planorbidae</t>
  </si>
  <si>
    <t>Tateidae</t>
  </si>
  <si>
    <t>Onychogomphus</t>
  </si>
  <si>
    <t>Dytiscidae</t>
  </si>
  <si>
    <t>Elmidae</t>
  </si>
  <si>
    <t>Gyrinidae</t>
  </si>
  <si>
    <t>Hydraenidae</t>
  </si>
  <si>
    <t>Hydrophilidae</t>
  </si>
  <si>
    <t>Acari</t>
  </si>
  <si>
    <t>Gordiidae</t>
  </si>
  <si>
    <t>Mermithidae</t>
  </si>
  <si>
    <t>Ostracoda</t>
  </si>
  <si>
    <t>Prostoma</t>
  </si>
  <si>
    <t>Data di campionamento</t>
  </si>
  <si>
    <t>X</t>
  </si>
  <si>
    <t>Y</t>
  </si>
  <si>
    <t>Ubicazione rispetto alla discarica</t>
  </si>
  <si>
    <t>Punto di campionamento biologivco</t>
  </si>
  <si>
    <t>Condizioni atmosferiche</t>
  </si>
  <si>
    <t>Regime idrologico</t>
  </si>
  <si>
    <t>Velocità corrente</t>
  </si>
  <si>
    <t>Alterazioni del substrato</t>
  </si>
  <si>
    <t>Sostanza organica</t>
  </si>
  <si>
    <t>Batteri filamentosi</t>
  </si>
  <si>
    <t>Aspetto</t>
  </si>
  <si>
    <t>Colore</t>
  </si>
  <si>
    <t>Odore</t>
  </si>
  <si>
    <t>Schiuma</t>
  </si>
  <si>
    <t>Sostanze oleose</t>
  </si>
  <si>
    <t>Anaerobiosi</t>
  </si>
  <si>
    <t>T aria</t>
  </si>
  <si>
    <t>T acqua</t>
  </si>
  <si>
    <t>O2 mg/l</t>
  </si>
  <si>
    <t>O2 % sat</t>
  </si>
  <si>
    <t>pH</t>
  </si>
  <si>
    <t>Conducibilità</t>
  </si>
  <si>
    <t>Prelievo</t>
  </si>
  <si>
    <t>Larghezza alveo bagnato (m)</t>
  </si>
  <si>
    <t>% rispetto all'alveo di piena</t>
  </si>
  <si>
    <t>Profondità media (cm)</t>
  </si>
  <si>
    <t>Profondità massima (cm)</t>
  </si>
  <si>
    <t>% copertura</t>
  </si>
  <si>
    <t>Tipologia principale</t>
  </si>
  <si>
    <t>Tipologia secondaria</t>
  </si>
  <si>
    <t>VEGETAZIONE RIPARIA</t>
  </si>
  <si>
    <t>VEGETAZIONE ACQUATICA</t>
  </si>
  <si>
    <t>PERIPHYTON</t>
  </si>
  <si>
    <t>Ore</t>
  </si>
  <si>
    <t>Campionamento biolobico</t>
  </si>
  <si>
    <t>"magra"</t>
  </si>
  <si>
    <t>"morbida"</t>
  </si>
  <si>
    <t>Periodo idrologico</t>
  </si>
  <si>
    <t>1° campionamento annuale</t>
  </si>
  <si>
    <t>2° campionamento annuale</t>
  </si>
  <si>
    <t xml:space="preserve">3° campionamento annuale </t>
  </si>
  <si>
    <t xml:space="preserve">4° campionamento annuale </t>
  </si>
  <si>
    <t>PUNTO DI CAMPIONAMENTO</t>
  </si>
  <si>
    <t>Monte</t>
  </si>
  <si>
    <t>Valle</t>
  </si>
  <si>
    <t>SQA-MA</t>
  </si>
  <si>
    <t>SQA-CMA</t>
  </si>
  <si>
    <t>DATA DEL PRELIEVO</t>
  </si>
  <si>
    <t>GG/MM/AA</t>
  </si>
  <si>
    <t>PARAMETRO</t>
  </si>
  <si>
    <t>UNITS</t>
  </si>
  <si>
    <t>Alcalinità</t>
  </si>
  <si>
    <t>mg/l</t>
  </si>
  <si>
    <t>Antracene</t>
  </si>
  <si>
    <t>µg/l</t>
  </si>
  <si>
    <t>Arsenico</t>
  </si>
  <si>
    <t>Azoto ammoniacale</t>
  </si>
  <si>
    <t>Azoto nitrico</t>
  </si>
  <si>
    <t>Azoto nitroso</t>
  </si>
  <si>
    <t>Azoto totale</t>
  </si>
  <si>
    <t>BOD 5</t>
  </si>
  <si>
    <t>Benzo(a)pirene</t>
  </si>
  <si>
    <t>Benzo(b)fluorantene</t>
  </si>
  <si>
    <t>Benzo(g,h,i)perilene</t>
  </si>
  <si>
    <t>Benzo(k)fluorantene</t>
  </si>
  <si>
    <t>Cadmio e composti</t>
  </si>
  <si>
    <t>Calcio</t>
  </si>
  <si>
    <t>Cloruri</t>
  </si>
  <si>
    <t>C.O.D.</t>
  </si>
  <si>
    <t>Cromo esavalente</t>
  </si>
  <si>
    <t>Cromo totale</t>
  </si>
  <si>
    <t>Durezza totale (calcolo mg/l CaCO3)</t>
  </si>
  <si>
    <t>Escherichia coli</t>
  </si>
  <si>
    <t>UFC/100 ml</t>
  </si>
  <si>
    <t>Ferro</t>
  </si>
  <si>
    <t>Fluorantene</t>
  </si>
  <si>
    <t>Fosforo totale</t>
  </si>
  <si>
    <t>Indeno(1,2,3-c,d)pirene</t>
  </si>
  <si>
    <t>Magnesio</t>
  </si>
  <si>
    <t>Manganese</t>
  </si>
  <si>
    <t>Mercurio e composti</t>
  </si>
  <si>
    <t>Naftalene</t>
  </si>
  <si>
    <t>Nichel e composti</t>
  </si>
  <si>
    <t>Ortofosfato</t>
  </si>
  <si>
    <t>Piombo e composti</t>
  </si>
  <si>
    <t>Rame</t>
  </si>
  <si>
    <t>Selenio</t>
  </si>
  <si>
    <t>Solfati</t>
  </si>
  <si>
    <t>Solidi sospesi totali</t>
  </si>
  <si>
    <t>Zinco</t>
  </si>
  <si>
    <t>Ac. Perfluorobutanoico (PFBA)</t>
  </si>
  <si>
    <t>Ac. Perfluorobutansolfonico (PFBS)</t>
  </si>
  <si>
    <t>Ac. Perfluoroesanoico (PFHxA)</t>
  </si>
  <si>
    <t>Ac. Perfluoroottanoico (PFOA)</t>
  </si>
  <si>
    <t>Ac. Perfluoroottansolfonico e suoi sali (PFOS)</t>
  </si>
  <si>
    <t>Ac. Perfluoropentanoico (PFPeA)</t>
  </si>
  <si>
    <t>Parametri aggiuntivi sito-specifici:</t>
  </si>
  <si>
    <t>AAAA</t>
  </si>
  <si>
    <t>DATI RELATIVI ALL'ANNO DI RIFERIMENTO DELLA RELAZIONE</t>
  </si>
  <si>
    <t>Lista faunistica</t>
  </si>
  <si>
    <t>Amphinemura</t>
  </si>
  <si>
    <t>Besdolus</t>
  </si>
  <si>
    <t>Capnia</t>
  </si>
  <si>
    <t>Capnioneura</t>
  </si>
  <si>
    <t>Chloroperla</t>
  </si>
  <si>
    <t>Dinocras</t>
  </si>
  <si>
    <t>Isoperla</t>
  </si>
  <si>
    <t>Nemoura</t>
  </si>
  <si>
    <t>Perla</t>
  </si>
  <si>
    <t>Perlodes</t>
  </si>
  <si>
    <t>Protonemura</t>
  </si>
  <si>
    <t>Siphonoperla</t>
  </si>
  <si>
    <t>Taeniopteryx</t>
  </si>
  <si>
    <t>Acentrella</t>
  </si>
  <si>
    <t>Centroptilum</t>
  </si>
  <si>
    <t>Choroterpes</t>
  </si>
  <si>
    <t>Cloeon</t>
  </si>
  <si>
    <t>Epeorus</t>
  </si>
  <si>
    <t>Ephemera</t>
  </si>
  <si>
    <t>Ephoron</t>
  </si>
  <si>
    <t>Heptagenia</t>
  </si>
  <si>
    <t>Oligoneuriella</t>
  </si>
  <si>
    <t>Paraleptophlebia</t>
  </si>
  <si>
    <t>Potamanthus</t>
  </si>
  <si>
    <t>Procloeon</t>
  </si>
  <si>
    <t>Pseudocentroptilum</t>
  </si>
  <si>
    <t>Rhithrogena</t>
  </si>
  <si>
    <t>Siphlonurus</t>
  </si>
  <si>
    <t>Thraulus</t>
  </si>
  <si>
    <t>Torleya</t>
  </si>
  <si>
    <t>Brachycentridae</t>
  </si>
  <si>
    <t>Ecnomidae</t>
  </si>
  <si>
    <t>Goeridae</t>
  </si>
  <si>
    <t>Limnephilidae</t>
  </si>
  <si>
    <t>Odontoceridae</t>
  </si>
  <si>
    <t>Argulidae</t>
  </si>
  <si>
    <t>Astacidae</t>
  </si>
  <si>
    <t>Atyidae</t>
  </si>
  <si>
    <t>Cambaridae</t>
  </si>
  <si>
    <t>Gammaridae</t>
  </si>
  <si>
    <t>Niphargidae</t>
  </si>
  <si>
    <t>Potamidae</t>
  </si>
  <si>
    <t>Acanthodrilidae</t>
  </si>
  <si>
    <t>Enchytraeidae</t>
  </si>
  <si>
    <t>Haplotaxidae</t>
  </si>
  <si>
    <t>Lumbriculidae</t>
  </si>
  <si>
    <t>Tubificidae</t>
  </si>
  <si>
    <t>Blephariceridae</t>
  </si>
  <si>
    <t>Culicidae</t>
  </si>
  <si>
    <t>Cylindrotomidae</t>
  </si>
  <si>
    <t>Dixidae</t>
  </si>
  <si>
    <t>Dolichopodidae</t>
  </si>
  <si>
    <t>Ephydridae</t>
  </si>
  <si>
    <t>Pediciidae</t>
  </si>
  <si>
    <t>Psychodidae</t>
  </si>
  <si>
    <t>Rhagionidae</t>
  </si>
  <si>
    <t>Sciomyzidae</t>
  </si>
  <si>
    <t>Stratiomyidae</t>
  </si>
  <si>
    <t>Syrphidae</t>
  </si>
  <si>
    <t>Thaumaleidae</t>
  </si>
  <si>
    <t>Crenobia</t>
  </si>
  <si>
    <t>Dendrocoelum</t>
  </si>
  <si>
    <t>Girardia</t>
  </si>
  <si>
    <t>Phagocata</t>
  </si>
  <si>
    <t>Alboglossiphonia</t>
  </si>
  <si>
    <t>Barbronia</t>
  </si>
  <si>
    <t>Dina</t>
  </si>
  <si>
    <t>Erpobdella</t>
  </si>
  <si>
    <t>Glossiphonia</t>
  </si>
  <si>
    <t>Haemopis</t>
  </si>
  <si>
    <t>Helobdella</t>
  </si>
  <si>
    <t>Hemiclepsis</t>
  </si>
  <si>
    <t>Piscicola</t>
  </si>
  <si>
    <t>Trocheta</t>
  </si>
  <si>
    <t>Bithyniidae</t>
  </si>
  <si>
    <t>Bythinellidae</t>
  </si>
  <si>
    <t>Hydrobiidae</t>
  </si>
  <si>
    <t>Lymnaeidae</t>
  </si>
  <si>
    <t>Neritidae</t>
  </si>
  <si>
    <t>Valvatidae</t>
  </si>
  <si>
    <t>Pisidiidae</t>
  </si>
  <si>
    <t>Sphaeriidae</t>
  </si>
  <si>
    <t>Unionidae</t>
  </si>
  <si>
    <t>Anax</t>
  </si>
  <si>
    <t>Boyeria</t>
  </si>
  <si>
    <t>Calopteryx</t>
  </si>
  <si>
    <t>Cercion</t>
  </si>
  <si>
    <t>Ceriagrion</t>
  </si>
  <si>
    <t>Chalcolestes</t>
  </si>
  <si>
    <t>Coenagrionidae</t>
  </si>
  <si>
    <t>Coenagrion</t>
  </si>
  <si>
    <t>Cordulegaster</t>
  </si>
  <si>
    <t>Crocothemis</t>
  </si>
  <si>
    <t>Erythromma</t>
  </si>
  <si>
    <t>Gomphus</t>
  </si>
  <si>
    <t>Ischnura</t>
  </si>
  <si>
    <t>Libellula</t>
  </si>
  <si>
    <t>Orthetrum</t>
  </si>
  <si>
    <t>Oxygastra</t>
  </si>
  <si>
    <t>Platycnemis</t>
  </si>
  <si>
    <t>Pyrrhosoma</t>
  </si>
  <si>
    <t>Somatochlora</t>
  </si>
  <si>
    <t>Sympetrum</t>
  </si>
  <si>
    <t>Trithemis</t>
  </si>
  <si>
    <t>Aphelocheiridae</t>
  </si>
  <si>
    <t>Corixidae</t>
  </si>
  <si>
    <t>Naucoridae</t>
  </si>
  <si>
    <t>Nepidae</t>
  </si>
  <si>
    <t>Notonectidae</t>
  </si>
  <si>
    <t>Pleidae</t>
  </si>
  <si>
    <t>Dryopidae</t>
  </si>
  <si>
    <t>Haliplidae</t>
  </si>
  <si>
    <t>Helophoridae</t>
  </si>
  <si>
    <t>Hydrochidae</t>
  </si>
  <si>
    <t>Hydroscaphidae</t>
  </si>
  <si>
    <t>Limnebiidae</t>
  </si>
  <si>
    <t>Scirtidae</t>
  </si>
  <si>
    <t>Sphaeriusidae</t>
  </si>
  <si>
    <t>Branchiobdellidae</t>
  </si>
  <si>
    <t>Chordodidae</t>
  </si>
  <si>
    <t>Hydridae</t>
  </si>
  <si>
    <t>Ichneumonidae</t>
  </si>
  <si>
    <t>Osmylidae</t>
  </si>
  <si>
    <t>Plumatellidae</t>
  </si>
  <si>
    <t>Spongillidae</t>
  </si>
  <si>
    <t>Sialidae</t>
  </si>
  <si>
    <t>Sisyridae</t>
  </si>
  <si>
    <t>Punto di campionamento biologico</t>
  </si>
  <si>
    <t>Operatori</t>
  </si>
  <si>
    <t>media anno corrente (X)</t>
  </si>
  <si>
    <t>media anno precedente (X-1)</t>
  </si>
  <si>
    <t>VALORI DI RIFERIMENTO</t>
  </si>
  <si>
    <t>Tab 4.1.2/a Allegato 1 alla Parte Terza del D.Lgs. 152/06 e ss.mm.ii.</t>
  </si>
  <si>
    <t>LIMeco</t>
  </si>
  <si>
    <t>Tabb. 1/A e 1/B Allegato 1 alla Parte Terza del D.Lgs. 152/06 e ss.mm.ii.</t>
  </si>
  <si>
    <r>
      <rPr>
        <b/>
        <sz val="10"/>
        <color theme="1"/>
        <rFont val="Arial Narrow"/>
        <family val="2"/>
      </rPr>
      <t>METODO</t>
    </r>
    <r>
      <rPr>
        <sz val="10"/>
        <color theme="1"/>
        <rFont val="Arial Narrow"/>
        <family val="2"/>
      </rPr>
      <t xml:space="preserve">
(in caso di metodi diversi per i diversi campionamenti aggiungere una nota specifica)</t>
    </r>
  </si>
  <si>
    <t>0,08 (vedi nota in Tab 1/A)</t>
  </si>
  <si>
    <t>0,45 (vedi nota in Tab 1/A)</t>
  </si>
  <si>
    <r>
      <rPr>
        <b/>
        <sz val="10"/>
        <color theme="1"/>
        <rFont val="Arial Narrow"/>
        <family val="2"/>
      </rPr>
      <t xml:space="preserve">LIMITE DI QUANTIFICAZIONE
</t>
    </r>
    <r>
      <rPr>
        <sz val="10"/>
        <color theme="1"/>
        <rFont val="Arial Narrow"/>
        <family val="2"/>
      </rPr>
      <t>obbligatorio per i parametri con Valori di Riferimento (di cui alle Tabb. 1/A, 1/B e 4.1.2/a dell'Allegato 1 alla Parte Terza del D.Lgs. 152/06 e ss.mm.ii.)</t>
    </r>
  </si>
  <si>
    <t>LIMeco (stato - Tab 4.1.2/b Allegato 1 alla Parte Terza del D.Lgs. 152/06 e ss.mm.ii.)</t>
  </si>
  <si>
    <t>LIMECO(Monte)-2021</t>
  </si>
  <si>
    <t>PUNTEGGI LIMeco per parametro/campione</t>
  </si>
  <si>
    <t>Punteggio O2</t>
  </si>
  <si>
    <t>Punteggio Namm</t>
  </si>
  <si>
    <t>Punteggio Nnitrico</t>
  </si>
  <si>
    <t>Punteggio Ptot</t>
  </si>
  <si>
    <t>LIMeco calcolato</t>
  </si>
  <si>
    <t>Stato di qualità</t>
  </si>
  <si>
    <t>ELEVATO</t>
  </si>
  <si>
    <t>LIMECO(Valle)-2021</t>
  </si>
  <si>
    <t>SUFFICIENTE</t>
  </si>
  <si>
    <t>Esempio di calcolo del LIMeco</t>
  </si>
  <si>
    <t xml:space="preserve">Trasformazione numerica del valore di IBE  per il calcolo della media annuale/stazione, secondo le indicazione del paragrafo 3.2.3 dell’Allegato 1 del D.Lgs.152/99 </t>
  </si>
  <si>
    <t>Valore IBE numerico</t>
  </si>
  <si>
    <t>ELABORAZIONI 
(indicare eventuali dati antecedenti aggiungendo altre colonne)</t>
  </si>
  <si>
    <t>Note</t>
  </si>
  <si>
    <r>
      <rPr>
        <b/>
        <sz val="10"/>
        <color theme="1"/>
        <rFont val="Arial Narrow"/>
        <family val="2"/>
      </rPr>
      <t>NEGATIVO</t>
    </r>
    <r>
      <rPr>
        <sz val="10"/>
        <color theme="1"/>
        <rFont val="Arial Narrow"/>
        <family val="2"/>
      </rPr>
      <t xml:space="preserve"> in caso di un aumento della media annuale congiunta con valori superiori allo SQA di cui alle tabelle 1/A e 1/B (laddove la stessa situazione sia rilevata nella stazione a monte il trend è valutato come </t>
    </r>
    <r>
      <rPr>
        <b/>
        <sz val="10"/>
        <color theme="1"/>
        <rFont val="Arial Narrow"/>
        <family val="2"/>
      </rPr>
      <t>STABILE);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POSITIVO</t>
    </r>
    <r>
      <rPr>
        <sz val="10"/>
        <color theme="1"/>
        <rFont val="Arial Narrow"/>
        <family val="2"/>
      </rPr>
      <t xml:space="preserve"> in caso di una riduzione della media annuale;
</t>
    </r>
    <r>
      <rPr>
        <b/>
        <sz val="10"/>
        <color theme="1"/>
        <rFont val="Arial Narrow"/>
        <family val="2"/>
      </rPr>
      <t>STABILE</t>
    </r>
    <r>
      <rPr>
        <sz val="10"/>
        <color theme="1"/>
        <rFont val="Arial Narrow"/>
        <family val="2"/>
      </rPr>
      <t xml:space="preserve"> in tutti gli altri casi.</t>
    </r>
  </si>
  <si>
    <t>Criteri di valutazione del Trend per parametro</t>
  </si>
  <si>
    <t>Trend per prametro</t>
  </si>
  <si>
    <t>TREND CHIMICO</t>
  </si>
  <si>
    <t>Criteri di valutazione del TREND CHIMICO</t>
  </si>
  <si>
    <t>TREND BIOLOGICO</t>
  </si>
  <si>
    <t>TREND LIMECO</t>
  </si>
  <si>
    <t>Monte
(informazione di contorno necessaria per l'interpretazione del trend della stazione di valle e che NON incide sul trend chimico)</t>
  </si>
  <si>
    <r>
      <rPr>
        <b/>
        <sz val="10"/>
        <color theme="1"/>
        <rFont val="Arial Narrow"/>
        <family val="2"/>
      </rPr>
      <t>NEGATIVO</t>
    </r>
    <r>
      <rPr>
        <sz val="10"/>
        <color theme="1"/>
        <rFont val="Arial Narrow"/>
        <family val="2"/>
      </rPr>
      <t xml:space="preserve">: se uno solo dei trend per parametro è risultato negativo;
</t>
    </r>
    <r>
      <rPr>
        <b/>
        <sz val="10"/>
        <color theme="1"/>
        <rFont val="Arial Narrow"/>
        <family val="2"/>
      </rPr>
      <t>POSITIVO</t>
    </r>
    <r>
      <rPr>
        <sz val="10"/>
        <color theme="1"/>
        <rFont val="Arial Narrow"/>
        <family val="2"/>
      </rPr>
      <t xml:space="preserve">: se almeno uno dei trend per parametro è positivo, nessuno degli altri è negativo e non vi è nessun valore di media annuale superiore allo SQA;
</t>
    </r>
    <r>
      <rPr>
        <b/>
        <sz val="10"/>
        <color theme="1"/>
        <rFont val="Arial Narrow"/>
        <family val="2"/>
      </rPr>
      <t>STABILE</t>
    </r>
    <r>
      <rPr>
        <sz val="10"/>
        <color theme="1"/>
        <rFont val="Arial Narrow"/>
        <family val="2"/>
      </rPr>
      <t>: in tutti gli altri casi.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</si>
</sst>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i/>
      <sz val="10"/>
      <color indexed="8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DF6F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NumberFormat="1" applyFont="1" applyFill="1" applyBorder="1" applyAlignment="1" applyProtection="1"/>
    <xf numFmtId="0" fontId="3" fillId="0" borderId="3" xfId="0" applyFont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 applyProtection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24" xfId="0" applyFont="1" applyFill="1" applyBorder="1"/>
    <xf numFmtId="0" fontId="3" fillId="0" borderId="24" xfId="0" applyFont="1" applyBorder="1"/>
    <xf numFmtId="0" fontId="7" fillId="0" borderId="21" xfId="0" applyFont="1" applyBorder="1" applyAlignment="1">
      <alignment horizontal="center"/>
    </xf>
    <xf numFmtId="0" fontId="3" fillId="0" borderId="25" xfId="0" applyFont="1" applyBorder="1"/>
    <xf numFmtId="0" fontId="3" fillId="0" borderId="21" xfId="0" applyFont="1" applyBorder="1"/>
    <xf numFmtId="0" fontId="3" fillId="0" borderId="0" xfId="0" applyFont="1"/>
    <xf numFmtId="0" fontId="3" fillId="0" borderId="26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8" xfId="0" applyFont="1" applyBorder="1"/>
    <xf numFmtId="0" fontId="8" fillId="2" borderId="27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3" fillId="0" borderId="8" xfId="0" applyFont="1" applyFill="1" applyBorder="1"/>
    <xf numFmtId="0" fontId="4" fillId="0" borderId="0" xfId="0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 wrapText="1"/>
    </xf>
    <xf numFmtId="0" fontId="3" fillId="0" borderId="0" xfId="0" applyFont="1" applyFill="1" applyBorder="1"/>
    <xf numFmtId="0" fontId="4" fillId="0" borderId="8" xfId="0" applyFont="1" applyFill="1" applyBorder="1"/>
    <xf numFmtId="0" fontId="10" fillId="2" borderId="28" xfId="1" applyFont="1" applyFill="1" applyBorder="1" applyAlignment="1">
      <alignment horizontal="center" wrapText="1"/>
    </xf>
    <xf numFmtId="0" fontId="3" fillId="0" borderId="12" xfId="0" applyFont="1" applyFill="1" applyBorder="1"/>
    <xf numFmtId="0" fontId="4" fillId="5" borderId="13" xfId="0" applyFont="1" applyFill="1" applyBorder="1"/>
    <xf numFmtId="0" fontId="3" fillId="0" borderId="0" xfId="0" applyFont="1" applyFill="1"/>
    <xf numFmtId="0" fontId="3" fillId="0" borderId="24" xfId="0" applyFont="1" applyFill="1" applyBorder="1"/>
    <xf numFmtId="0" fontId="7" fillId="0" borderId="21" xfId="0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21" xfId="0" applyFont="1" applyFill="1" applyBorder="1"/>
    <xf numFmtId="15" fontId="3" fillId="0" borderId="0" xfId="0" applyNumberFormat="1" applyFont="1" applyFill="1" applyBorder="1" applyAlignment="1">
      <alignment horizontal="center"/>
    </xf>
    <xf numFmtId="0" fontId="3" fillId="6" borderId="13" xfId="0" applyFont="1" applyFill="1" applyBorder="1"/>
    <xf numFmtId="0" fontId="3" fillId="7" borderId="0" xfId="0" applyFont="1" applyFill="1"/>
    <xf numFmtId="0" fontId="4" fillId="3" borderId="3" xfId="0" applyFont="1" applyFill="1" applyBorder="1" applyAlignment="1"/>
    <xf numFmtId="0" fontId="4" fillId="3" borderId="3" xfId="0" applyNumberFormat="1" applyFont="1" applyFill="1" applyBorder="1" applyAlignment="1" applyProtection="1"/>
    <xf numFmtId="0" fontId="4" fillId="8" borderId="29" xfId="0" applyNumberFormat="1" applyFont="1" applyFill="1" applyBorder="1" applyAlignment="1" applyProtection="1">
      <alignment horizontal="center" vertical="center" wrapText="1"/>
    </xf>
    <xf numFmtId="0" fontId="4" fillId="8" borderId="29" xfId="0" applyNumberFormat="1" applyFont="1" applyFill="1" applyBorder="1" applyAlignment="1" applyProtection="1">
      <alignment horizontal="center" wrapText="1"/>
    </xf>
    <xf numFmtId="0" fontId="10" fillId="2" borderId="1" xfId="2" applyFont="1" applyFill="1" applyBorder="1" applyAlignment="1">
      <alignment horizontal="left"/>
    </xf>
    <xf numFmtId="0" fontId="11" fillId="0" borderId="0" xfId="0" applyFont="1"/>
    <xf numFmtId="0" fontId="12" fillId="0" borderId="2" xfId="2" applyFont="1" applyFill="1" applyBorder="1" applyAlignment="1">
      <alignment wrapText="1"/>
    </xf>
    <xf numFmtId="0" fontId="8" fillId="0" borderId="2" xfId="2" applyFont="1" applyFill="1" applyBorder="1" applyAlignment="1">
      <alignment wrapText="1"/>
    </xf>
    <xf numFmtId="0" fontId="12" fillId="0" borderId="15" xfId="2" applyFont="1" applyFill="1" applyBorder="1" applyAlignment="1">
      <alignment wrapText="1"/>
    </xf>
    <xf numFmtId="0" fontId="3" fillId="9" borderId="3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3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3" fillId="0" borderId="3" xfId="0" applyFont="1" applyBorder="1"/>
    <xf numFmtId="0" fontId="10" fillId="0" borderId="23" xfId="2" applyFont="1" applyFill="1" applyBorder="1" applyAlignment="1">
      <alignment horizontal="center"/>
    </xf>
    <xf numFmtId="0" fontId="10" fillId="3" borderId="7" xfId="5" applyFont="1" applyFill="1" applyBorder="1" applyAlignment="1">
      <alignment horizontal="center" wrapText="1"/>
    </xf>
    <xf numFmtId="0" fontId="10" fillId="3" borderId="3" xfId="5" applyFont="1" applyFill="1" applyBorder="1" applyAlignment="1">
      <alignment horizontal="center" wrapText="1"/>
    </xf>
    <xf numFmtId="0" fontId="10" fillId="3" borderId="23" xfId="5" applyFont="1" applyFill="1" applyBorder="1" applyAlignment="1">
      <alignment horizontal="center" wrapText="1"/>
    </xf>
    <xf numFmtId="0" fontId="10" fillId="3" borderId="29" xfId="5" applyFont="1" applyFill="1" applyBorder="1" applyAlignment="1">
      <alignment horizontal="center" wrapText="1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2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8" fillId="0" borderId="6" xfId="2" applyFont="1" applyFill="1" applyBorder="1" applyAlignment="1">
      <alignment horizontal="center" wrapText="1"/>
    </xf>
    <xf numFmtId="0" fontId="8" fillId="0" borderId="10" xfId="2" applyFont="1" applyFill="1" applyBorder="1" applyAlignment="1">
      <alignment horizontal="center" wrapText="1"/>
    </xf>
    <xf numFmtId="14" fontId="10" fillId="0" borderId="0" xfId="2" applyNumberFormat="1" applyFont="1" applyFill="1" applyBorder="1" applyAlignment="1">
      <alignment horizontal="center"/>
    </xf>
    <xf numFmtId="14" fontId="10" fillId="0" borderId="25" xfId="2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 applyProtection="1">
      <alignment horizontal="center"/>
    </xf>
    <xf numFmtId="0" fontId="3" fillId="3" borderId="3" xfId="0" applyNumberFormat="1" applyFont="1" applyFill="1" applyBorder="1" applyAlignment="1" applyProtection="1">
      <alignment horizontal="center"/>
    </xf>
    <xf numFmtId="0" fontId="3" fillId="3" borderId="29" xfId="0" applyNumberFormat="1" applyFont="1" applyFill="1" applyBorder="1" applyAlignment="1" applyProtection="1">
      <alignment horizontal="center"/>
    </xf>
    <xf numFmtId="0" fontId="8" fillId="0" borderId="14" xfId="2" applyFont="1" applyFill="1" applyBorder="1" applyAlignment="1">
      <alignment horizontal="right" wrapText="1"/>
    </xf>
    <xf numFmtId="0" fontId="8" fillId="0" borderId="11" xfId="2" applyFont="1" applyFill="1" applyBorder="1" applyAlignment="1">
      <alignment horizontal="center" wrapText="1"/>
    </xf>
    <xf numFmtId="0" fontId="8" fillId="0" borderId="15" xfId="2" applyFont="1" applyFill="1" applyBorder="1" applyAlignment="1">
      <alignment horizontal="center" wrapText="1"/>
    </xf>
    <xf numFmtId="49" fontId="8" fillId="0" borderId="6" xfId="2" applyNumberFormat="1" applyFont="1" applyFill="1" applyBorder="1" applyAlignment="1">
      <alignment horizontal="center" wrapText="1"/>
    </xf>
    <xf numFmtId="2" fontId="8" fillId="0" borderId="6" xfId="2" applyNumberFormat="1" applyFont="1" applyFill="1" applyBorder="1" applyAlignment="1">
      <alignment horizontal="center" wrapText="1"/>
    </xf>
    <xf numFmtId="0" fontId="12" fillId="0" borderId="14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center" wrapText="1"/>
    </xf>
    <xf numFmtId="0" fontId="8" fillId="0" borderId="33" xfId="2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left"/>
    </xf>
    <xf numFmtId="0" fontId="8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7" xfId="1" applyFont="1" applyFill="1" applyBorder="1" applyAlignment="1">
      <alignment horizontal="center" wrapText="1"/>
    </xf>
    <xf numFmtId="0" fontId="10" fillId="0" borderId="23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0" fillId="2" borderId="4" xfId="1" applyFont="1" applyFill="1" applyBorder="1" applyAlignment="1"/>
    <xf numFmtId="0" fontId="8" fillId="2" borderId="4" xfId="1" applyFont="1" applyFill="1" applyBorder="1" applyAlignment="1"/>
    <xf numFmtId="0" fontId="8" fillId="0" borderId="17" xfId="1" applyFont="1" applyFill="1" applyBorder="1" applyAlignment="1">
      <alignment horizontal="center" wrapText="1"/>
    </xf>
    <xf numFmtId="0" fontId="8" fillId="0" borderId="14" xfId="1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wrapText="1"/>
    </xf>
    <xf numFmtId="0" fontId="8" fillId="0" borderId="18" xfId="1" applyFont="1" applyFill="1" applyBorder="1" applyAlignment="1">
      <alignment horizontal="center" wrapText="1"/>
    </xf>
    <xf numFmtId="0" fontId="8" fillId="0" borderId="19" xfId="1" applyFont="1" applyFill="1" applyBorder="1" applyAlignment="1">
      <alignment horizontal="center" wrapText="1"/>
    </xf>
    <xf numFmtId="0" fontId="8" fillId="0" borderId="20" xfId="1" applyFont="1" applyFill="1" applyBorder="1" applyAlignment="1">
      <alignment horizontal="center" wrapText="1"/>
    </xf>
    <xf numFmtId="0" fontId="8" fillId="0" borderId="2" xfId="3" applyFont="1" applyFill="1" applyBorder="1" applyAlignment="1">
      <alignment wrapText="1"/>
    </xf>
    <xf numFmtId="0" fontId="8" fillId="0" borderId="16" xfId="3" applyFont="1" applyFill="1" applyBorder="1" applyAlignment="1">
      <alignment horizontal="center" wrapText="1"/>
    </xf>
    <xf numFmtId="4" fontId="8" fillId="0" borderId="16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4" fontId="8" fillId="0" borderId="2" xfId="3" applyNumberFormat="1" applyFont="1" applyFill="1" applyBorder="1" applyAlignment="1">
      <alignment horizontal="center" wrapText="1"/>
    </xf>
    <xf numFmtId="0" fontId="8" fillId="0" borderId="0" xfId="3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20" fontId="3" fillId="0" borderId="3" xfId="0" applyNumberFormat="1" applyFont="1" applyFill="1" applyBorder="1" applyAlignment="1">
      <alignment horizontal="center"/>
    </xf>
    <xf numFmtId="164" fontId="8" fillId="0" borderId="3" xfId="1" applyNumberFormat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5" fontId="8" fillId="0" borderId="3" xfId="1" applyNumberFormat="1" applyFont="1" applyFill="1" applyBorder="1" applyAlignment="1">
      <alignment horizontal="center" wrapText="1"/>
    </xf>
    <xf numFmtId="0" fontId="11" fillId="0" borderId="0" xfId="0" applyFont="1" applyAlignment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0" fontId="10" fillId="3" borderId="3" xfId="4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10" fillId="3" borderId="23" xfId="4" applyFont="1" applyFill="1" applyBorder="1" applyAlignment="1">
      <alignment horizontal="center" wrapText="1"/>
    </xf>
    <xf numFmtId="0" fontId="10" fillId="3" borderId="29" xfId="4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4" fillId="3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15" fontId="10" fillId="3" borderId="3" xfId="4" applyNumberFormat="1" applyFont="1" applyFill="1" applyBorder="1" applyAlignment="1">
      <alignment horizontal="center" wrapText="1"/>
    </xf>
    <xf numFmtId="0" fontId="15" fillId="3" borderId="3" xfId="0" applyNumberFormat="1" applyFont="1" applyFill="1" applyBorder="1" applyAlignment="1" applyProtection="1">
      <alignment horizontal="center"/>
    </xf>
    <xf numFmtId="0" fontId="3" fillId="3" borderId="23" xfId="0" applyNumberFormat="1" applyFont="1" applyFill="1" applyBorder="1" applyAlignment="1" applyProtection="1"/>
    <xf numFmtId="0" fontId="3" fillId="3" borderId="29" xfId="0" applyNumberFormat="1" applyFont="1" applyFill="1" applyBorder="1" applyAlignment="1" applyProtection="1"/>
    <xf numFmtId="0" fontId="3" fillId="3" borderId="3" xfId="0" applyFont="1" applyFill="1" applyBorder="1"/>
    <xf numFmtId="0" fontId="6" fillId="3" borderId="0" xfId="0" applyFont="1" applyFill="1" applyBorder="1" applyAlignment="1">
      <alignment horizontal="center" vertical="top" wrapText="1"/>
    </xf>
    <xf numFmtId="0" fontId="16" fillId="3" borderId="3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/>
    <xf numFmtId="0" fontId="3" fillId="3" borderId="3" xfId="0" applyFont="1" applyFill="1" applyBorder="1" applyAlignment="1"/>
    <xf numFmtId="0" fontId="15" fillId="3" borderId="0" xfId="0" applyNumberFormat="1" applyFont="1" applyFill="1" applyBorder="1" applyAlignment="1" applyProtection="1">
      <alignment horizontal="center"/>
    </xf>
    <xf numFmtId="0" fontId="4" fillId="3" borderId="23" xfId="0" applyFont="1" applyFill="1" applyBorder="1" applyAlignment="1"/>
    <xf numFmtId="0" fontId="3" fillId="3" borderId="2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8" borderId="29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7" xfId="0" applyFont="1" applyFill="1" applyBorder="1" applyAlignment="1"/>
    <xf numFmtId="0" fontId="3" fillId="3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1" fillId="9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8" borderId="31" xfId="0" applyNumberFormat="1" applyFont="1" applyFill="1" applyBorder="1" applyAlignment="1" applyProtection="1">
      <alignment horizontal="center" vertical="center" wrapText="1"/>
    </xf>
    <xf numFmtId="0" fontId="4" fillId="8" borderId="3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10" borderId="31" xfId="0" applyNumberFormat="1" applyFont="1" applyFill="1" applyBorder="1" applyAlignment="1" applyProtection="1">
      <alignment horizontal="center" wrapText="1"/>
    </xf>
    <xf numFmtId="0" fontId="4" fillId="10" borderId="32" xfId="0" applyNumberFormat="1" applyFont="1" applyFill="1" applyBorder="1" applyAlignment="1" applyProtection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10" borderId="31" xfId="0" applyNumberFormat="1" applyFont="1" applyFill="1" applyBorder="1" applyAlignment="1" applyProtection="1">
      <alignment horizontal="left" wrapText="1"/>
    </xf>
    <xf numFmtId="0" fontId="3" fillId="10" borderId="32" xfId="0" applyNumberFormat="1" applyFont="1" applyFill="1" applyBorder="1" applyAlignment="1" applyProtection="1">
      <alignment horizontal="left" wrapText="1"/>
    </xf>
    <xf numFmtId="0" fontId="13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4" borderId="23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8" borderId="29" xfId="0" applyNumberFormat="1" applyFont="1" applyFill="1" applyBorder="1" applyAlignment="1" applyProtection="1">
      <alignment horizontal="left" vertical="center" wrapText="1"/>
    </xf>
  </cellXfs>
  <cellStyles count="6">
    <cellStyle name="Normale" xfId="0" builtinId="0"/>
    <cellStyle name="Normale_Foglio1" xfId="3"/>
    <cellStyle name="Normale_Foglio1_1" xfId="4"/>
    <cellStyle name="Normale_Foglio1_1 2" xfId="5"/>
    <cellStyle name="Normale_Foglio2" xfId="1"/>
    <cellStyle name="Normale_liste faunistiche IBE 2019" xfId="2"/>
  </cellStyles>
  <dxfs count="0"/>
  <tableStyles count="0" defaultTableStyle="TableStyleMedium2" defaultPivotStyle="PivotStyleLight16"/>
  <colors>
    <mruColors>
      <color rgb="FFFDDF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2" zoomScale="115" zoomScaleNormal="115" workbookViewId="0">
      <selection activeCell="A2" sqref="A1:XFD1048576"/>
    </sheetView>
  </sheetViews>
  <sheetFormatPr defaultRowHeight="12.75" x14ac:dyDescent="0.2"/>
  <cols>
    <col min="1" max="1" width="27.85546875" style="116" customWidth="1"/>
    <col min="2" max="5" width="9.140625" style="45"/>
    <col min="6" max="9" width="10.7109375" style="45" bestFit="1" customWidth="1"/>
    <col min="10" max="16384" width="9.140625" style="45"/>
  </cols>
  <sheetData>
    <row r="1" spans="1:11" x14ac:dyDescent="0.2">
      <c r="A1" s="94" t="s">
        <v>284</v>
      </c>
      <c r="B1" s="52"/>
      <c r="C1" s="52"/>
      <c r="D1" s="52"/>
      <c r="E1" s="52"/>
      <c r="F1" s="52"/>
      <c r="G1" s="52"/>
      <c r="H1" s="52"/>
      <c r="I1" s="52"/>
    </row>
    <row r="2" spans="1:11" x14ac:dyDescent="0.2">
      <c r="A2" s="94" t="s">
        <v>59</v>
      </c>
      <c r="B2" s="52" t="s">
        <v>56</v>
      </c>
      <c r="C2" s="52" t="s">
        <v>57</v>
      </c>
      <c r="D2" s="52" t="s">
        <v>56</v>
      </c>
      <c r="E2" s="52" t="s">
        <v>57</v>
      </c>
      <c r="F2" s="52" t="s">
        <v>56</v>
      </c>
      <c r="G2" s="52" t="s">
        <v>57</v>
      </c>
      <c r="H2" s="52" t="s">
        <v>56</v>
      </c>
      <c r="I2" s="52" t="s">
        <v>57</v>
      </c>
    </row>
    <row r="3" spans="1:11" x14ac:dyDescent="0.2">
      <c r="A3" s="94" t="s">
        <v>58</v>
      </c>
      <c r="B3" s="52" t="s">
        <v>99</v>
      </c>
      <c r="C3" s="52" t="s">
        <v>100</v>
      </c>
      <c r="D3" s="52" t="s">
        <v>99</v>
      </c>
      <c r="E3" s="52" t="s">
        <v>100</v>
      </c>
      <c r="F3" s="52" t="s">
        <v>99</v>
      </c>
      <c r="G3" s="52" t="s">
        <v>100</v>
      </c>
      <c r="H3" s="52" t="s">
        <v>99</v>
      </c>
      <c r="I3" s="52" t="s">
        <v>100</v>
      </c>
      <c r="K3" s="110"/>
    </row>
    <row r="4" spans="1:11" x14ac:dyDescent="0.2">
      <c r="A4" s="94" t="s">
        <v>55</v>
      </c>
      <c r="B4" s="61" t="s">
        <v>104</v>
      </c>
      <c r="C4" s="61" t="s">
        <v>104</v>
      </c>
      <c r="D4" s="61" t="s">
        <v>104</v>
      </c>
      <c r="E4" s="61" t="s">
        <v>104</v>
      </c>
      <c r="F4" s="61" t="s">
        <v>104</v>
      </c>
      <c r="G4" s="61" t="s">
        <v>104</v>
      </c>
      <c r="H4" s="61" t="s">
        <v>104</v>
      </c>
      <c r="I4" s="61" t="s">
        <v>104</v>
      </c>
    </row>
    <row r="5" spans="1:11" x14ac:dyDescent="0.2">
      <c r="A5" s="95" t="s">
        <v>89</v>
      </c>
      <c r="B5" s="111"/>
      <c r="C5" s="111"/>
      <c r="D5" s="111"/>
      <c r="E5" s="111"/>
      <c r="F5" s="111"/>
      <c r="G5" s="111"/>
      <c r="H5" s="111"/>
      <c r="I5" s="111"/>
    </row>
    <row r="6" spans="1:11" x14ac:dyDescent="0.2">
      <c r="A6" s="95" t="s">
        <v>60</v>
      </c>
      <c r="B6" s="85"/>
      <c r="C6" s="85"/>
      <c r="D6" s="85"/>
      <c r="E6" s="85"/>
      <c r="F6" s="85"/>
      <c r="G6" s="85"/>
      <c r="H6" s="85"/>
      <c r="I6" s="85"/>
    </row>
    <row r="7" spans="1:11" x14ac:dyDescent="0.2">
      <c r="A7" s="95" t="s">
        <v>61</v>
      </c>
      <c r="B7" s="85"/>
      <c r="C7" s="85"/>
      <c r="D7" s="93"/>
      <c r="E7" s="93"/>
      <c r="F7" s="85"/>
      <c r="G7" s="85"/>
      <c r="H7" s="85"/>
      <c r="I7" s="85"/>
    </row>
    <row r="8" spans="1:11" s="114" customFormat="1" x14ac:dyDescent="0.2">
      <c r="A8" s="95" t="s">
        <v>72</v>
      </c>
      <c r="B8" s="112"/>
      <c r="C8" s="112"/>
      <c r="D8" s="112"/>
      <c r="E8" s="113"/>
      <c r="F8" s="93"/>
      <c r="G8" s="93"/>
      <c r="H8" s="93"/>
      <c r="I8" s="93"/>
    </row>
    <row r="9" spans="1:11" s="114" customFormat="1" x14ac:dyDescent="0.2">
      <c r="A9" s="95" t="s">
        <v>73</v>
      </c>
      <c r="B9" s="112"/>
      <c r="C9" s="112"/>
      <c r="D9" s="112"/>
      <c r="E9" s="113"/>
      <c r="F9" s="93"/>
      <c r="G9" s="93"/>
      <c r="H9" s="93"/>
      <c r="I9" s="93"/>
    </row>
    <row r="10" spans="1:11" s="114" customFormat="1" x14ac:dyDescent="0.2">
      <c r="A10" s="95" t="s">
        <v>74</v>
      </c>
      <c r="B10" s="112"/>
      <c r="C10" s="112"/>
      <c r="D10" s="112"/>
      <c r="E10" s="113"/>
      <c r="F10" s="93"/>
      <c r="G10" s="93"/>
      <c r="H10" s="93"/>
      <c r="I10" s="93"/>
    </row>
    <row r="11" spans="1:11" s="114" customFormat="1" x14ac:dyDescent="0.2">
      <c r="A11" s="95" t="s">
        <v>75</v>
      </c>
      <c r="B11" s="85"/>
      <c r="C11" s="85"/>
      <c r="D11" s="85"/>
      <c r="E11" s="113"/>
      <c r="F11" s="93"/>
      <c r="G11" s="93"/>
      <c r="H11" s="93"/>
      <c r="I11" s="93"/>
    </row>
    <row r="12" spans="1:11" x14ac:dyDescent="0.2">
      <c r="A12" s="95" t="s">
        <v>76</v>
      </c>
      <c r="B12" s="115"/>
      <c r="C12" s="115"/>
      <c r="D12" s="115"/>
      <c r="E12" s="113"/>
      <c r="F12" s="93"/>
      <c r="G12" s="93"/>
      <c r="H12" s="93"/>
      <c r="I12" s="93"/>
    </row>
    <row r="13" spans="1:11" x14ac:dyDescent="0.2">
      <c r="A13" s="95" t="s">
        <v>77</v>
      </c>
      <c r="B13" s="85"/>
      <c r="C13" s="85"/>
      <c r="D13" s="85"/>
      <c r="E13" s="113"/>
      <c r="F13" s="93"/>
      <c r="G13" s="93"/>
      <c r="H13" s="93"/>
      <c r="I13" s="93"/>
    </row>
    <row r="14" spans="1:11" x14ac:dyDescent="0.2">
      <c r="A14" s="95" t="s">
        <v>78</v>
      </c>
      <c r="B14" s="85"/>
      <c r="C14" s="85"/>
      <c r="D14" s="85"/>
      <c r="E14" s="85"/>
      <c r="F14" s="85"/>
      <c r="G14" s="85"/>
      <c r="H14" s="85"/>
      <c r="I14" s="85"/>
    </row>
    <row r="15" spans="1:11" x14ac:dyDescent="0.2">
      <c r="A15" s="95" t="s">
        <v>90</v>
      </c>
      <c r="B15" s="85"/>
      <c r="C15" s="85"/>
      <c r="D15" s="85"/>
      <c r="E15" s="85"/>
      <c r="F15" s="85"/>
      <c r="G15" s="85"/>
      <c r="H15" s="85"/>
      <c r="I15" s="85"/>
    </row>
    <row r="16" spans="1:11" x14ac:dyDescent="0.2">
      <c r="A16" s="95" t="s">
        <v>66</v>
      </c>
      <c r="B16" s="85"/>
      <c r="C16" s="85"/>
      <c r="D16" s="85"/>
      <c r="E16" s="85"/>
      <c r="F16" s="85"/>
      <c r="G16" s="93"/>
      <c r="H16" s="85"/>
      <c r="I16" s="85"/>
    </row>
    <row r="17" spans="1:9" x14ac:dyDescent="0.2">
      <c r="A17" s="95" t="s">
        <v>67</v>
      </c>
      <c r="B17" s="85"/>
      <c r="C17" s="85"/>
      <c r="D17" s="85"/>
      <c r="E17" s="85"/>
      <c r="F17" s="85"/>
      <c r="G17" s="93"/>
      <c r="H17" s="85"/>
      <c r="I17" s="85"/>
    </row>
    <row r="18" spans="1:9" x14ac:dyDescent="0.2">
      <c r="A18" s="95" t="s">
        <v>68</v>
      </c>
      <c r="B18" s="85"/>
      <c r="C18" s="85"/>
      <c r="D18" s="85"/>
      <c r="E18" s="85"/>
      <c r="F18" s="85"/>
      <c r="G18" s="93"/>
      <c r="H18" s="85"/>
      <c r="I18" s="85"/>
    </row>
    <row r="19" spans="1:9" x14ac:dyDescent="0.2">
      <c r="A19" s="95" t="s">
        <v>69</v>
      </c>
      <c r="B19" s="85"/>
      <c r="C19" s="85"/>
      <c r="D19" s="85"/>
      <c r="E19" s="85"/>
      <c r="F19" s="85"/>
      <c r="G19" s="93"/>
      <c r="H19" s="85"/>
      <c r="I19" s="85"/>
    </row>
    <row r="20" spans="1:9" x14ac:dyDescent="0.2">
      <c r="A20" s="95" t="s">
        <v>70</v>
      </c>
      <c r="B20" s="85"/>
      <c r="C20" s="85"/>
      <c r="D20" s="85"/>
      <c r="E20" s="85"/>
      <c r="F20" s="85"/>
      <c r="G20" s="93"/>
      <c r="H20" s="85"/>
      <c r="I20" s="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zoomScale="130" zoomScaleNormal="130" workbookViewId="0">
      <selection sqref="A1:XFD1048576"/>
    </sheetView>
  </sheetViews>
  <sheetFormatPr defaultRowHeight="12.75" x14ac:dyDescent="0.2"/>
  <cols>
    <col min="1" max="1" width="43.140625" style="108" customWidth="1"/>
    <col min="2" max="2" width="10" style="109" bestFit="1" customWidth="1"/>
    <col min="3" max="3" width="9.7109375" style="109" bestFit="1" customWidth="1"/>
    <col min="4" max="4" width="10" style="109" bestFit="1" customWidth="1"/>
    <col min="5" max="5" width="9.7109375" style="109" bestFit="1" customWidth="1"/>
    <col min="6" max="16384" width="9.140625" style="18"/>
  </cols>
  <sheetData>
    <row r="1" spans="1:5" x14ac:dyDescent="0.2">
      <c r="A1" s="94" t="s">
        <v>283</v>
      </c>
      <c r="B1" s="52" t="s">
        <v>56</v>
      </c>
      <c r="C1" s="52" t="s">
        <v>57</v>
      </c>
      <c r="D1" s="52" t="s">
        <v>56</v>
      </c>
      <c r="E1" s="52" t="s">
        <v>57</v>
      </c>
    </row>
    <row r="2" spans="1:5" x14ac:dyDescent="0.2">
      <c r="A2" s="94" t="s">
        <v>58</v>
      </c>
      <c r="B2" s="52" t="s">
        <v>99</v>
      </c>
      <c r="C2" s="52" t="s">
        <v>100</v>
      </c>
      <c r="D2" s="52" t="s">
        <v>99</v>
      </c>
      <c r="E2" s="52" t="s">
        <v>100</v>
      </c>
    </row>
    <row r="3" spans="1:5" x14ac:dyDescent="0.2">
      <c r="A3" s="94" t="s">
        <v>55</v>
      </c>
      <c r="B3" s="61" t="s">
        <v>104</v>
      </c>
      <c r="C3" s="61" t="s">
        <v>104</v>
      </c>
      <c r="D3" s="61" t="s">
        <v>104</v>
      </c>
      <c r="E3" s="61" t="s">
        <v>104</v>
      </c>
    </row>
    <row r="4" spans="1:5" x14ac:dyDescent="0.2">
      <c r="A4" s="95" t="s">
        <v>61</v>
      </c>
      <c r="B4" s="96"/>
      <c r="C4" s="97"/>
      <c r="D4" s="98"/>
      <c r="E4" s="97"/>
    </row>
    <row r="5" spans="1:5" x14ac:dyDescent="0.2">
      <c r="A5" s="95" t="s">
        <v>79</v>
      </c>
      <c r="B5" s="96"/>
      <c r="C5" s="97"/>
      <c r="D5" s="98"/>
      <c r="E5" s="97"/>
    </row>
    <row r="6" spans="1:5" x14ac:dyDescent="0.2">
      <c r="A6" s="95" t="s">
        <v>80</v>
      </c>
      <c r="B6" s="96"/>
      <c r="C6" s="97"/>
      <c r="D6" s="98"/>
      <c r="E6" s="97"/>
    </row>
    <row r="7" spans="1:5" x14ac:dyDescent="0.2">
      <c r="A7" s="95" t="s">
        <v>62</v>
      </c>
      <c r="B7" s="96"/>
      <c r="C7" s="97"/>
      <c r="D7" s="98"/>
      <c r="E7" s="97"/>
    </row>
    <row r="8" spans="1:5" x14ac:dyDescent="0.2">
      <c r="A8" s="95" t="s">
        <v>81</v>
      </c>
      <c r="B8" s="96"/>
      <c r="C8" s="97"/>
      <c r="D8" s="98"/>
      <c r="E8" s="97"/>
    </row>
    <row r="9" spans="1:5" x14ac:dyDescent="0.2">
      <c r="A9" s="95" t="s">
        <v>82</v>
      </c>
      <c r="B9" s="96"/>
      <c r="C9" s="97"/>
      <c r="D9" s="98"/>
      <c r="E9" s="97"/>
    </row>
    <row r="10" spans="1:5" x14ac:dyDescent="0.2">
      <c r="A10" s="95" t="s">
        <v>63</v>
      </c>
      <c r="B10" s="96"/>
      <c r="C10" s="97"/>
      <c r="D10" s="98"/>
      <c r="E10" s="97"/>
    </row>
    <row r="11" spans="1:5" x14ac:dyDescent="0.2">
      <c r="A11" s="95" t="s">
        <v>64</v>
      </c>
      <c r="B11" s="96"/>
      <c r="C11" s="97"/>
      <c r="D11" s="98"/>
      <c r="E11" s="97"/>
    </row>
    <row r="12" spans="1:5" x14ac:dyDescent="0.2">
      <c r="A12" s="95" t="s">
        <v>86</v>
      </c>
      <c r="B12" s="96"/>
      <c r="C12" s="97"/>
      <c r="D12" s="98"/>
      <c r="E12" s="97"/>
    </row>
    <row r="13" spans="1:5" x14ac:dyDescent="0.2">
      <c r="A13" s="95" t="s">
        <v>83</v>
      </c>
      <c r="B13" s="96"/>
      <c r="C13" s="97"/>
      <c r="D13" s="98"/>
      <c r="E13" s="97"/>
    </row>
    <row r="14" spans="1:5" x14ac:dyDescent="0.2">
      <c r="A14" s="95" t="s">
        <v>84</v>
      </c>
      <c r="B14" s="96"/>
      <c r="C14" s="97"/>
      <c r="D14" s="98"/>
      <c r="E14" s="97"/>
    </row>
    <row r="15" spans="1:5" x14ac:dyDescent="0.2">
      <c r="A15" s="95" t="s">
        <v>85</v>
      </c>
      <c r="B15" s="96"/>
      <c r="C15" s="97"/>
      <c r="D15" s="98"/>
      <c r="E15" s="97"/>
    </row>
    <row r="16" spans="1:5" x14ac:dyDescent="0.2">
      <c r="A16" s="95" t="s">
        <v>87</v>
      </c>
      <c r="B16" s="96"/>
      <c r="C16" s="97"/>
      <c r="D16" s="98"/>
      <c r="E16" s="97"/>
    </row>
    <row r="17" spans="1:5" x14ac:dyDescent="0.2">
      <c r="A17" s="95" t="s">
        <v>83</v>
      </c>
      <c r="B17" s="96"/>
      <c r="C17" s="97"/>
      <c r="D17" s="98"/>
      <c r="E17" s="97"/>
    </row>
    <row r="18" spans="1:5" x14ac:dyDescent="0.2">
      <c r="A18" s="95" t="s">
        <v>84</v>
      </c>
      <c r="B18" s="96"/>
      <c r="C18" s="97"/>
      <c r="D18" s="98"/>
      <c r="E18" s="97"/>
    </row>
    <row r="19" spans="1:5" x14ac:dyDescent="0.2">
      <c r="A19" s="95" t="s">
        <v>85</v>
      </c>
      <c r="B19" s="96"/>
      <c r="C19" s="97"/>
      <c r="D19" s="98"/>
      <c r="E19" s="97"/>
    </row>
    <row r="20" spans="1:5" x14ac:dyDescent="0.2">
      <c r="A20" s="95" t="s">
        <v>88</v>
      </c>
      <c r="B20" s="96"/>
      <c r="C20" s="97"/>
      <c r="D20" s="98"/>
      <c r="E20" s="97"/>
    </row>
    <row r="21" spans="1:5" x14ac:dyDescent="0.2">
      <c r="A21" s="95" t="s">
        <v>83</v>
      </c>
      <c r="B21" s="96"/>
      <c r="C21" s="97"/>
      <c r="D21" s="98"/>
      <c r="E21" s="97"/>
    </row>
    <row r="22" spans="1:5" x14ac:dyDescent="0.2">
      <c r="A22" s="95" t="s">
        <v>84</v>
      </c>
      <c r="B22" s="96"/>
      <c r="C22" s="97"/>
      <c r="D22" s="98"/>
      <c r="E22" s="97"/>
    </row>
    <row r="23" spans="1:5" x14ac:dyDescent="0.2">
      <c r="A23" s="95" t="s">
        <v>85</v>
      </c>
      <c r="B23" s="96"/>
      <c r="C23" s="97"/>
      <c r="D23" s="98"/>
      <c r="E23" s="97"/>
    </row>
    <row r="24" spans="1:5" x14ac:dyDescent="0.2">
      <c r="A24" s="95" t="s">
        <v>65</v>
      </c>
      <c r="B24" s="96"/>
      <c r="C24" s="97"/>
      <c r="D24" s="98"/>
      <c r="E24" s="97"/>
    </row>
    <row r="25" spans="1:5" x14ac:dyDescent="0.2">
      <c r="A25" s="95" t="s">
        <v>71</v>
      </c>
      <c r="B25" s="99"/>
      <c r="C25" s="100"/>
      <c r="D25" s="101"/>
      <c r="E25" s="100"/>
    </row>
    <row r="26" spans="1:5" x14ac:dyDescent="0.2">
      <c r="A26" s="102"/>
      <c r="B26" s="103"/>
      <c r="C26" s="104"/>
      <c r="D26" s="103"/>
      <c r="E26" s="103"/>
    </row>
    <row r="27" spans="1:5" x14ac:dyDescent="0.2">
      <c r="A27" s="102"/>
      <c r="B27" s="105"/>
      <c r="C27" s="106"/>
      <c r="D27" s="105"/>
      <c r="E27" s="105"/>
    </row>
    <row r="28" spans="1:5" x14ac:dyDescent="0.2">
      <c r="A28" s="102"/>
      <c r="B28" s="105"/>
      <c r="C28" s="106"/>
      <c r="D28" s="105"/>
      <c r="E28" s="105"/>
    </row>
    <row r="29" spans="1:5" x14ac:dyDescent="0.2">
      <c r="A29" s="102"/>
      <c r="B29" s="105"/>
      <c r="C29" s="106"/>
      <c r="D29" s="105"/>
      <c r="E29" s="105"/>
    </row>
    <row r="30" spans="1:5" x14ac:dyDescent="0.2">
      <c r="A30" s="102"/>
      <c r="B30" s="105"/>
      <c r="C30" s="106"/>
      <c r="D30" s="105"/>
      <c r="E30" s="105"/>
    </row>
    <row r="31" spans="1:5" x14ac:dyDescent="0.2">
      <c r="A31" s="102"/>
      <c r="B31" s="105"/>
      <c r="C31" s="106"/>
      <c r="D31" s="105"/>
      <c r="E31" s="105"/>
    </row>
    <row r="32" spans="1:5" x14ac:dyDescent="0.2">
      <c r="A32" s="102"/>
      <c r="B32" s="105"/>
      <c r="C32" s="106"/>
      <c r="D32" s="105"/>
      <c r="E32" s="105"/>
    </row>
    <row r="33" spans="1:5" x14ac:dyDescent="0.2">
      <c r="A33" s="102"/>
      <c r="B33" s="105"/>
      <c r="C33" s="106"/>
      <c r="D33" s="105"/>
      <c r="E33" s="105"/>
    </row>
    <row r="34" spans="1:5" x14ac:dyDescent="0.2">
      <c r="A34" s="102"/>
      <c r="B34" s="105"/>
      <c r="C34" s="107"/>
      <c r="D34" s="105"/>
      <c r="E34" s="105"/>
    </row>
    <row r="35" spans="1:5" x14ac:dyDescent="0.2">
      <c r="A35" s="102"/>
      <c r="B35" s="105"/>
      <c r="C35" s="106"/>
      <c r="D35" s="105"/>
      <c r="E35" s="105"/>
    </row>
    <row r="36" spans="1:5" x14ac:dyDescent="0.2">
      <c r="A36" s="102"/>
      <c r="B36" s="105"/>
      <c r="C36" s="107"/>
      <c r="D36" s="105"/>
      <c r="E36" s="105"/>
    </row>
    <row r="37" spans="1:5" x14ac:dyDescent="0.2">
      <c r="A37" s="102"/>
      <c r="B37" s="105"/>
      <c r="C37" s="106"/>
      <c r="D37" s="105"/>
      <c r="E37" s="105"/>
    </row>
    <row r="38" spans="1:5" x14ac:dyDescent="0.2">
      <c r="A38" s="102"/>
      <c r="B38" s="105"/>
      <c r="C38" s="106"/>
      <c r="D38" s="105"/>
      <c r="E38" s="105"/>
    </row>
    <row r="39" spans="1:5" x14ac:dyDescent="0.2">
      <c r="A39" s="102"/>
      <c r="B39" s="105"/>
      <c r="C39" s="107"/>
      <c r="D39" s="105"/>
      <c r="E39" s="105"/>
    </row>
    <row r="40" spans="1:5" x14ac:dyDescent="0.2">
      <c r="A40" s="102"/>
      <c r="B40" s="105"/>
      <c r="C40" s="107"/>
      <c r="D40" s="105"/>
      <c r="E40" s="105"/>
    </row>
    <row r="41" spans="1:5" x14ac:dyDescent="0.2">
      <c r="A41" s="102"/>
      <c r="B41" s="105"/>
      <c r="C41" s="106"/>
      <c r="D41" s="105"/>
      <c r="E41" s="105"/>
    </row>
    <row r="42" spans="1:5" x14ac:dyDescent="0.2">
      <c r="A42" s="102"/>
      <c r="B42" s="105"/>
      <c r="C42" s="106"/>
      <c r="D42" s="105"/>
      <c r="E42" s="105"/>
    </row>
    <row r="43" spans="1:5" x14ac:dyDescent="0.2">
      <c r="A43" s="102"/>
      <c r="B43" s="105"/>
      <c r="C43" s="106"/>
      <c r="D43" s="105"/>
      <c r="E43" s="105"/>
    </row>
    <row r="44" spans="1:5" x14ac:dyDescent="0.2">
      <c r="A44" s="102"/>
      <c r="B44" s="105"/>
      <c r="C44" s="107"/>
      <c r="D44" s="105"/>
      <c r="E44" s="105"/>
    </row>
    <row r="45" spans="1:5" x14ac:dyDescent="0.2">
      <c r="A45" s="102"/>
      <c r="B45" s="105"/>
      <c r="C45" s="106"/>
      <c r="D45" s="105"/>
      <c r="E45" s="105"/>
    </row>
    <row r="46" spans="1:5" x14ac:dyDescent="0.2">
      <c r="A46" s="102"/>
      <c r="B46" s="105"/>
      <c r="C46" s="106"/>
      <c r="D46" s="105"/>
      <c r="E46" s="105"/>
    </row>
    <row r="47" spans="1:5" x14ac:dyDescent="0.2">
      <c r="A47" s="102"/>
      <c r="B47" s="105"/>
      <c r="C47" s="106"/>
      <c r="D47" s="105"/>
      <c r="E47" s="105"/>
    </row>
    <row r="48" spans="1:5" x14ac:dyDescent="0.2">
      <c r="A48" s="102"/>
      <c r="B48" s="105"/>
      <c r="C48" s="106"/>
      <c r="D48" s="105"/>
      <c r="E48" s="105"/>
    </row>
    <row r="49" spans="1:5" x14ac:dyDescent="0.2">
      <c r="A49" s="102"/>
      <c r="B49" s="105"/>
      <c r="C49" s="106"/>
      <c r="D49" s="105"/>
      <c r="E49" s="105"/>
    </row>
    <row r="50" spans="1:5" x14ac:dyDescent="0.2">
      <c r="A50" s="102"/>
      <c r="B50" s="105"/>
      <c r="C50" s="106"/>
      <c r="D50" s="105"/>
      <c r="E50" s="105"/>
    </row>
    <row r="51" spans="1:5" x14ac:dyDescent="0.2">
      <c r="A51" s="102"/>
      <c r="B51" s="105"/>
      <c r="C51" s="106"/>
      <c r="D51" s="105"/>
      <c r="E51" s="105"/>
    </row>
    <row r="52" spans="1:5" x14ac:dyDescent="0.2">
      <c r="A52" s="102"/>
      <c r="B52" s="105"/>
      <c r="C52" s="106"/>
      <c r="D52" s="105"/>
      <c r="E52" s="105"/>
    </row>
    <row r="53" spans="1:5" x14ac:dyDescent="0.2">
      <c r="A53" s="102"/>
      <c r="B53" s="105"/>
      <c r="C53" s="106"/>
      <c r="D53" s="105"/>
      <c r="E53" s="105"/>
    </row>
    <row r="54" spans="1:5" x14ac:dyDescent="0.2">
      <c r="A54" s="102"/>
      <c r="B54" s="105"/>
      <c r="C54" s="106"/>
      <c r="D54" s="105"/>
      <c r="E54" s="105"/>
    </row>
    <row r="55" spans="1:5" x14ac:dyDescent="0.2">
      <c r="A55" s="102"/>
      <c r="B55" s="105"/>
      <c r="C55" s="107"/>
      <c r="D55" s="105"/>
      <c r="E55" s="105"/>
    </row>
    <row r="56" spans="1:5" x14ac:dyDescent="0.2">
      <c r="A56" s="102"/>
      <c r="B56" s="105"/>
      <c r="C56" s="106"/>
      <c r="D56" s="105"/>
      <c r="E56" s="105"/>
    </row>
    <row r="57" spans="1:5" x14ac:dyDescent="0.2">
      <c r="A57" s="102"/>
      <c r="B57" s="105"/>
      <c r="C57" s="106"/>
      <c r="D57" s="105"/>
      <c r="E57" s="105"/>
    </row>
    <row r="58" spans="1:5" x14ac:dyDescent="0.2">
      <c r="A58" s="102"/>
      <c r="B58" s="105"/>
      <c r="C58" s="107"/>
      <c r="D58" s="105"/>
      <c r="E58" s="105"/>
    </row>
    <row r="59" spans="1:5" x14ac:dyDescent="0.2">
      <c r="A59" s="102"/>
      <c r="B59" s="105"/>
      <c r="C59" s="106"/>
      <c r="D59" s="105"/>
      <c r="E59" s="105"/>
    </row>
    <row r="60" spans="1:5" x14ac:dyDescent="0.2">
      <c r="A60" s="102"/>
      <c r="B60" s="105"/>
      <c r="C60" s="106"/>
      <c r="D60" s="105"/>
      <c r="E60" s="105"/>
    </row>
    <row r="61" spans="1:5" x14ac:dyDescent="0.2">
      <c r="A61" s="102"/>
      <c r="B61" s="105"/>
      <c r="C61" s="106"/>
      <c r="D61" s="105"/>
      <c r="E61" s="105"/>
    </row>
    <row r="62" spans="1:5" x14ac:dyDescent="0.2">
      <c r="A62" s="102"/>
      <c r="B62" s="105"/>
      <c r="C62" s="106"/>
      <c r="D62" s="105"/>
      <c r="E62" s="105"/>
    </row>
    <row r="63" spans="1:5" x14ac:dyDescent="0.2">
      <c r="A63" s="102"/>
      <c r="B63" s="105"/>
      <c r="C63" s="106"/>
      <c r="D63" s="105"/>
      <c r="E63" s="105"/>
    </row>
    <row r="64" spans="1:5" x14ac:dyDescent="0.2">
      <c r="A64" s="102"/>
      <c r="B64" s="105"/>
      <c r="C64" s="107"/>
      <c r="D64" s="105"/>
      <c r="E64" s="105"/>
    </row>
    <row r="65" spans="1:5" x14ac:dyDescent="0.2">
      <c r="A65" s="102"/>
      <c r="B65" s="105"/>
      <c r="C65" s="107"/>
      <c r="D65" s="105"/>
      <c r="E65" s="105"/>
    </row>
    <row r="66" spans="1:5" x14ac:dyDescent="0.2">
      <c r="A66" s="102"/>
      <c r="B66" s="105"/>
      <c r="C66" s="107"/>
      <c r="D66" s="105"/>
      <c r="E66" s="105"/>
    </row>
    <row r="67" spans="1:5" x14ac:dyDescent="0.2">
      <c r="A67" s="102"/>
      <c r="B67" s="105"/>
      <c r="C67" s="106"/>
      <c r="D67" s="105"/>
      <c r="E67" s="105"/>
    </row>
    <row r="68" spans="1:5" x14ac:dyDescent="0.2">
      <c r="A68" s="102"/>
      <c r="B68" s="105"/>
      <c r="C68" s="106"/>
      <c r="D68" s="105"/>
      <c r="E68" s="105"/>
    </row>
    <row r="69" spans="1:5" x14ac:dyDescent="0.2">
      <c r="A69" s="102"/>
      <c r="B69" s="105"/>
      <c r="C69" s="107"/>
      <c r="D69" s="105"/>
      <c r="E69" s="105"/>
    </row>
    <row r="70" spans="1:5" x14ac:dyDescent="0.2">
      <c r="A70" s="102"/>
      <c r="B70" s="105"/>
      <c r="C70" s="106"/>
      <c r="D70" s="105"/>
      <c r="E70" s="105"/>
    </row>
    <row r="71" spans="1:5" x14ac:dyDescent="0.2">
      <c r="A71" s="102"/>
      <c r="B71" s="105"/>
      <c r="C71" s="106"/>
      <c r="D71" s="105"/>
      <c r="E71" s="105"/>
    </row>
    <row r="72" spans="1:5" x14ac:dyDescent="0.2">
      <c r="A72" s="102"/>
      <c r="B72" s="105"/>
      <c r="C72" s="106"/>
      <c r="D72" s="105"/>
      <c r="E72" s="105"/>
    </row>
    <row r="73" spans="1:5" x14ac:dyDescent="0.2">
      <c r="A73" s="102"/>
      <c r="B73" s="105"/>
      <c r="C73" s="106"/>
      <c r="D73" s="105"/>
      <c r="E73" s="105"/>
    </row>
    <row r="74" spans="1:5" x14ac:dyDescent="0.2">
      <c r="A74" s="102"/>
      <c r="B74" s="105"/>
      <c r="C74" s="106"/>
      <c r="D74" s="105"/>
      <c r="E74" s="105"/>
    </row>
    <row r="75" spans="1:5" x14ac:dyDescent="0.2">
      <c r="A75" s="102"/>
      <c r="B75" s="105"/>
      <c r="C75" s="106"/>
      <c r="D75" s="105"/>
      <c r="E75" s="105"/>
    </row>
    <row r="76" spans="1:5" x14ac:dyDescent="0.2">
      <c r="A76" s="102"/>
      <c r="B76" s="105"/>
      <c r="C76" s="107"/>
      <c r="D76" s="105"/>
      <c r="E76" s="105"/>
    </row>
    <row r="77" spans="1:5" x14ac:dyDescent="0.2">
      <c r="A77" s="102"/>
      <c r="B77" s="105"/>
      <c r="C77" s="107"/>
      <c r="D77" s="105"/>
      <c r="E77" s="105"/>
    </row>
    <row r="78" spans="1:5" x14ac:dyDescent="0.2">
      <c r="A78" s="102"/>
      <c r="B78" s="105"/>
      <c r="C78" s="106"/>
      <c r="D78" s="105"/>
      <c r="E78" s="105"/>
    </row>
    <row r="79" spans="1:5" x14ac:dyDescent="0.2">
      <c r="A79" s="102"/>
      <c r="B79" s="105"/>
      <c r="C79" s="107"/>
      <c r="D79" s="105"/>
      <c r="E79" s="105"/>
    </row>
    <row r="80" spans="1:5" x14ac:dyDescent="0.2">
      <c r="A80" s="102"/>
      <c r="B80" s="105"/>
      <c r="C80" s="106"/>
      <c r="D80" s="105"/>
      <c r="E80" s="105"/>
    </row>
    <row r="81" spans="1:5" x14ac:dyDescent="0.2">
      <c r="A81" s="102"/>
      <c r="B81" s="105"/>
      <c r="C81" s="107"/>
      <c r="D81" s="105"/>
      <c r="E81" s="105"/>
    </row>
    <row r="82" spans="1:5" x14ac:dyDescent="0.2">
      <c r="A82" s="102"/>
      <c r="B82" s="105"/>
      <c r="C82" s="107"/>
      <c r="D82" s="105"/>
      <c r="E82" s="105"/>
    </row>
    <row r="83" spans="1:5" x14ac:dyDescent="0.2">
      <c r="A83" s="102"/>
      <c r="B83" s="105"/>
      <c r="C83" s="107"/>
      <c r="D83" s="105"/>
      <c r="E83" s="105"/>
    </row>
    <row r="84" spans="1:5" x14ac:dyDescent="0.2">
      <c r="A84" s="102"/>
      <c r="B84" s="105"/>
      <c r="C84" s="107"/>
      <c r="D84" s="105"/>
      <c r="E84" s="105"/>
    </row>
    <row r="85" spans="1:5" x14ac:dyDescent="0.2">
      <c r="A85" s="102"/>
      <c r="B85" s="105"/>
      <c r="C85" s="107"/>
      <c r="D85" s="105"/>
      <c r="E85" s="105"/>
    </row>
    <row r="86" spans="1:5" x14ac:dyDescent="0.2">
      <c r="A86" s="102"/>
      <c r="B86" s="105"/>
      <c r="C86" s="106"/>
      <c r="D86" s="105"/>
      <c r="E86" s="105"/>
    </row>
    <row r="87" spans="1:5" x14ac:dyDescent="0.2">
      <c r="A87" s="102"/>
      <c r="B87" s="105"/>
      <c r="C87" s="106"/>
      <c r="D87" s="105"/>
      <c r="E87" s="105"/>
    </row>
    <row r="88" spans="1:5" x14ac:dyDescent="0.2">
      <c r="A88" s="102"/>
      <c r="B88" s="105"/>
      <c r="C88" s="106"/>
      <c r="D88" s="105"/>
      <c r="E88" s="105"/>
    </row>
    <row r="89" spans="1:5" x14ac:dyDescent="0.2">
      <c r="A89" s="102"/>
      <c r="B89" s="105"/>
      <c r="C89" s="106"/>
      <c r="D89" s="105"/>
      <c r="E89" s="105"/>
    </row>
    <row r="90" spans="1:5" x14ac:dyDescent="0.2">
      <c r="A90" s="102"/>
      <c r="B90" s="105"/>
      <c r="C90" s="106"/>
      <c r="D90" s="105"/>
      <c r="E90" s="105"/>
    </row>
    <row r="91" spans="1:5" x14ac:dyDescent="0.2">
      <c r="A91" s="102"/>
      <c r="B91" s="105"/>
      <c r="C91" s="106"/>
      <c r="D91" s="105"/>
      <c r="E91" s="105"/>
    </row>
    <row r="92" spans="1:5" x14ac:dyDescent="0.2">
      <c r="A92" s="102"/>
      <c r="B92" s="105"/>
      <c r="C92" s="106"/>
      <c r="D92" s="105"/>
      <c r="E92" s="105"/>
    </row>
    <row r="93" spans="1:5" x14ac:dyDescent="0.2">
      <c r="A93" s="102"/>
      <c r="B93" s="105"/>
      <c r="C93" s="107"/>
      <c r="D93" s="105"/>
      <c r="E93" s="105"/>
    </row>
    <row r="94" spans="1:5" x14ac:dyDescent="0.2">
      <c r="A94" s="102"/>
      <c r="B94" s="105"/>
      <c r="C94" s="106"/>
      <c r="D94" s="105"/>
      <c r="E94" s="105"/>
    </row>
    <row r="95" spans="1:5" x14ac:dyDescent="0.2">
      <c r="A95" s="102"/>
      <c r="B95" s="105"/>
      <c r="C95" s="107"/>
      <c r="D95" s="105"/>
      <c r="E95" s="105"/>
    </row>
    <row r="96" spans="1:5" x14ac:dyDescent="0.2">
      <c r="A96" s="102"/>
      <c r="B96" s="105"/>
      <c r="C96" s="107"/>
      <c r="D96" s="105"/>
      <c r="E96" s="105"/>
    </row>
    <row r="97" spans="1:5" x14ac:dyDescent="0.2">
      <c r="A97" s="102"/>
      <c r="B97" s="105"/>
      <c r="C97" s="107"/>
      <c r="D97" s="105"/>
      <c r="E97" s="105"/>
    </row>
    <row r="98" spans="1:5" x14ac:dyDescent="0.2">
      <c r="A98" s="102"/>
      <c r="B98" s="105"/>
      <c r="C98" s="106"/>
      <c r="D98" s="105"/>
      <c r="E98" s="105"/>
    </row>
    <row r="99" spans="1:5" x14ac:dyDescent="0.2">
      <c r="A99" s="102"/>
      <c r="B99" s="105"/>
      <c r="C99" s="106"/>
      <c r="D99" s="105"/>
      <c r="E99" s="105"/>
    </row>
    <row r="100" spans="1:5" x14ac:dyDescent="0.2">
      <c r="A100" s="102"/>
      <c r="B100" s="105"/>
      <c r="C100" s="106"/>
      <c r="D100" s="105"/>
      <c r="E100" s="105"/>
    </row>
    <row r="101" spans="1:5" x14ac:dyDescent="0.2">
      <c r="A101" s="102"/>
      <c r="B101" s="105"/>
      <c r="C101" s="106"/>
      <c r="D101" s="105"/>
      <c r="E101" s="105"/>
    </row>
    <row r="102" spans="1:5" x14ac:dyDescent="0.2">
      <c r="A102" s="102"/>
      <c r="B102" s="105"/>
      <c r="C102" s="106"/>
      <c r="D102" s="105"/>
      <c r="E102" s="1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C1" zoomScale="130" zoomScaleNormal="130" workbookViewId="0">
      <selection activeCell="L3" sqref="L3"/>
    </sheetView>
  </sheetViews>
  <sheetFormatPr defaultColWidth="26.28515625" defaultRowHeight="12.75" x14ac:dyDescent="0.2"/>
  <cols>
    <col min="1" max="1" width="27.5703125" style="18" customWidth="1"/>
    <col min="2" max="2" width="15.42578125" style="18" customWidth="1"/>
    <col min="3" max="3" width="14.85546875" style="18" customWidth="1"/>
    <col min="4" max="4" width="15" style="18" customWidth="1"/>
    <col min="5" max="5" width="16.5703125" style="18" customWidth="1"/>
    <col min="6" max="6" width="6.42578125" style="18" customWidth="1"/>
    <col min="7" max="10" width="12" style="18" customWidth="1"/>
    <col min="11" max="12" width="12.42578125" style="18" customWidth="1"/>
    <col min="13" max="16384" width="26.28515625" style="18"/>
  </cols>
  <sheetData>
    <row r="1" spans="1:12" ht="13.5" thickBot="1" x14ac:dyDescent="0.25">
      <c r="A1" s="49" t="s">
        <v>93</v>
      </c>
      <c r="B1" s="144" t="s">
        <v>92</v>
      </c>
      <c r="C1" s="145"/>
      <c r="D1" s="143" t="s">
        <v>91</v>
      </c>
      <c r="E1" s="143"/>
      <c r="F1" s="50" t="s">
        <v>311</v>
      </c>
      <c r="G1" s="144" t="s">
        <v>309</v>
      </c>
      <c r="H1" s="150"/>
      <c r="I1" s="150"/>
      <c r="J1" s="150"/>
      <c r="K1" s="141" t="s">
        <v>317</v>
      </c>
      <c r="L1" s="142"/>
    </row>
    <row r="2" spans="1:12" ht="13.5" customHeight="1" thickBot="1" x14ac:dyDescent="0.25">
      <c r="A2" s="51" t="s">
        <v>283</v>
      </c>
      <c r="B2" s="52" t="s">
        <v>56</v>
      </c>
      <c r="C2" s="52" t="s">
        <v>57</v>
      </c>
      <c r="D2" s="53" t="s">
        <v>56</v>
      </c>
      <c r="E2" s="54" t="s">
        <v>57</v>
      </c>
      <c r="F2" s="55"/>
      <c r="G2" s="146" t="s">
        <v>286</v>
      </c>
      <c r="H2" s="147"/>
      <c r="I2" s="148" t="s">
        <v>285</v>
      </c>
      <c r="J2" s="149"/>
      <c r="K2" s="142"/>
      <c r="L2" s="142"/>
    </row>
    <row r="3" spans="1:12" ht="13.5" thickBot="1" x14ac:dyDescent="0.25">
      <c r="A3" s="51" t="s">
        <v>58</v>
      </c>
      <c r="B3" s="52" t="s">
        <v>99</v>
      </c>
      <c r="C3" s="52" t="s">
        <v>100</v>
      </c>
      <c r="D3" s="52" t="s">
        <v>99</v>
      </c>
      <c r="E3" s="56" t="s">
        <v>100</v>
      </c>
      <c r="F3" s="55"/>
      <c r="G3" s="57" t="s">
        <v>99</v>
      </c>
      <c r="H3" s="58" t="s">
        <v>100</v>
      </c>
      <c r="I3" s="58" t="s">
        <v>99</v>
      </c>
      <c r="J3" s="59" t="s">
        <v>100</v>
      </c>
      <c r="K3" s="60" t="s">
        <v>99</v>
      </c>
      <c r="L3" s="60" t="s">
        <v>100</v>
      </c>
    </row>
    <row r="4" spans="1:12" ht="13.5" thickBot="1" x14ac:dyDescent="0.25">
      <c r="A4" s="51" t="s">
        <v>55</v>
      </c>
      <c r="B4" s="61" t="s">
        <v>104</v>
      </c>
      <c r="C4" s="61" t="s">
        <v>104</v>
      </c>
      <c r="D4" s="61" t="s">
        <v>104</v>
      </c>
      <c r="E4" s="62" t="s">
        <v>104</v>
      </c>
      <c r="F4" s="55"/>
      <c r="G4" s="63" t="s">
        <v>153</v>
      </c>
      <c r="H4" s="64" t="s">
        <v>153</v>
      </c>
      <c r="I4" s="64" t="s">
        <v>153</v>
      </c>
      <c r="J4" s="65" t="s">
        <v>153</v>
      </c>
      <c r="K4" s="66" t="s">
        <v>153</v>
      </c>
      <c r="L4" s="66" t="s">
        <v>153</v>
      </c>
    </row>
    <row r="5" spans="1:12" ht="13.5" thickBot="1" x14ac:dyDescent="0.25">
      <c r="A5" s="67" t="s">
        <v>5</v>
      </c>
      <c r="B5" s="68"/>
      <c r="C5" s="69"/>
      <c r="D5" s="70"/>
      <c r="E5" s="71"/>
      <c r="F5" s="55"/>
      <c r="G5" s="72"/>
      <c r="H5" s="73"/>
      <c r="I5" s="64">
        <f>(B44+D44)/2</f>
        <v>0</v>
      </c>
      <c r="J5" s="65">
        <f>(C44+E44)/2</f>
        <v>0</v>
      </c>
      <c r="K5" s="74"/>
      <c r="L5" s="74"/>
    </row>
    <row r="6" spans="1:12" x14ac:dyDescent="0.2">
      <c r="A6" s="75"/>
      <c r="B6" s="68"/>
      <c r="C6" s="76"/>
      <c r="D6" s="68"/>
      <c r="E6" s="77"/>
      <c r="F6" s="55"/>
    </row>
    <row r="7" spans="1:12" x14ac:dyDescent="0.2">
      <c r="A7" s="75"/>
      <c r="B7" s="68"/>
      <c r="C7" s="76"/>
      <c r="D7" s="68"/>
      <c r="E7" s="77"/>
      <c r="F7" s="55"/>
    </row>
    <row r="8" spans="1:12" x14ac:dyDescent="0.2">
      <c r="A8" s="75"/>
      <c r="B8" s="68"/>
      <c r="C8" s="76"/>
      <c r="D8" s="68"/>
      <c r="E8" s="77"/>
      <c r="F8" s="55"/>
    </row>
    <row r="9" spans="1:12" x14ac:dyDescent="0.2">
      <c r="A9" s="75"/>
      <c r="B9" s="68"/>
      <c r="C9" s="76"/>
      <c r="D9" s="68"/>
      <c r="E9" s="77"/>
      <c r="F9" s="55"/>
    </row>
    <row r="10" spans="1:12" x14ac:dyDescent="0.2">
      <c r="A10" s="75"/>
      <c r="B10" s="68"/>
      <c r="C10" s="76"/>
      <c r="D10" s="68"/>
      <c r="E10" s="77"/>
      <c r="F10" s="55"/>
    </row>
    <row r="11" spans="1:12" x14ac:dyDescent="0.2">
      <c r="A11" s="75"/>
      <c r="B11" s="68"/>
      <c r="C11" s="76"/>
      <c r="D11" s="68"/>
      <c r="E11" s="77"/>
      <c r="F11" s="55"/>
    </row>
    <row r="12" spans="1:12" x14ac:dyDescent="0.2">
      <c r="A12" s="75"/>
      <c r="B12" s="68"/>
      <c r="C12" s="76"/>
      <c r="D12" s="68"/>
      <c r="E12" s="77"/>
      <c r="F12" s="55"/>
    </row>
    <row r="13" spans="1:12" x14ac:dyDescent="0.2">
      <c r="A13" s="75"/>
      <c r="B13" s="68"/>
      <c r="C13" s="76"/>
      <c r="D13" s="68"/>
      <c r="E13" s="77"/>
      <c r="F13" s="55"/>
    </row>
    <row r="14" spans="1:12" x14ac:dyDescent="0.2">
      <c r="A14" s="75"/>
      <c r="B14" s="68"/>
      <c r="C14" s="76"/>
      <c r="D14" s="68"/>
      <c r="E14" s="77"/>
      <c r="F14" s="55"/>
    </row>
    <row r="15" spans="1:12" x14ac:dyDescent="0.2">
      <c r="A15" s="75"/>
      <c r="B15" s="68"/>
      <c r="C15" s="76"/>
      <c r="D15" s="68"/>
      <c r="E15" s="77"/>
      <c r="F15" s="55"/>
    </row>
    <row r="16" spans="1:12" x14ac:dyDescent="0.2">
      <c r="A16" s="75"/>
      <c r="B16" s="68"/>
      <c r="C16" s="76"/>
      <c r="D16" s="68"/>
      <c r="E16" s="77"/>
      <c r="F16" s="55"/>
    </row>
    <row r="17" spans="1:6" x14ac:dyDescent="0.2">
      <c r="A17" s="75"/>
      <c r="B17" s="68"/>
      <c r="C17" s="76"/>
      <c r="D17" s="78"/>
      <c r="E17" s="77"/>
      <c r="F17" s="55"/>
    </row>
    <row r="18" spans="1:6" x14ac:dyDescent="0.2">
      <c r="A18" s="75"/>
      <c r="B18" s="68"/>
      <c r="C18" s="76"/>
      <c r="D18" s="79"/>
      <c r="E18" s="77"/>
      <c r="F18" s="55"/>
    </row>
    <row r="19" spans="1:6" x14ac:dyDescent="0.2">
      <c r="A19" s="75"/>
      <c r="B19" s="68"/>
      <c r="C19" s="76"/>
      <c r="D19" s="68"/>
      <c r="E19" s="77"/>
      <c r="F19" s="55"/>
    </row>
    <row r="20" spans="1:6" x14ac:dyDescent="0.2">
      <c r="A20" s="75"/>
      <c r="B20" s="68"/>
      <c r="C20" s="76"/>
      <c r="D20" s="68"/>
      <c r="E20" s="77"/>
      <c r="F20" s="55"/>
    </row>
    <row r="21" spans="1:6" x14ac:dyDescent="0.2">
      <c r="A21" s="75"/>
      <c r="B21" s="68"/>
      <c r="C21" s="76"/>
      <c r="D21" s="68"/>
      <c r="E21" s="77"/>
      <c r="F21" s="55"/>
    </row>
    <row r="22" spans="1:6" x14ac:dyDescent="0.2">
      <c r="A22" s="75"/>
      <c r="B22" s="68"/>
      <c r="C22" s="76"/>
      <c r="D22" s="68"/>
      <c r="E22" s="77"/>
      <c r="F22" s="55"/>
    </row>
    <row r="23" spans="1:6" x14ac:dyDescent="0.2">
      <c r="A23" s="75"/>
      <c r="B23" s="68"/>
      <c r="C23" s="76"/>
      <c r="D23" s="68"/>
      <c r="E23" s="77"/>
      <c r="F23" s="55"/>
    </row>
    <row r="24" spans="1:6" x14ac:dyDescent="0.2">
      <c r="A24" s="75"/>
      <c r="B24" s="68"/>
      <c r="C24" s="76"/>
      <c r="D24" s="68"/>
      <c r="E24" s="77"/>
      <c r="F24" s="55"/>
    </row>
    <row r="25" spans="1:6" x14ac:dyDescent="0.2">
      <c r="A25" s="75"/>
      <c r="B25" s="68"/>
      <c r="C25" s="76"/>
      <c r="D25" s="68"/>
      <c r="E25" s="77"/>
      <c r="F25" s="55"/>
    </row>
    <row r="26" spans="1:6" x14ac:dyDescent="0.2">
      <c r="A26" s="75"/>
      <c r="B26" s="68"/>
      <c r="C26" s="76"/>
      <c r="D26" s="68"/>
      <c r="E26" s="77"/>
      <c r="F26" s="55"/>
    </row>
    <row r="27" spans="1:6" x14ac:dyDescent="0.2">
      <c r="A27" s="75"/>
      <c r="B27" s="68"/>
      <c r="C27" s="76"/>
      <c r="D27" s="68"/>
      <c r="E27" s="77"/>
      <c r="F27" s="55"/>
    </row>
    <row r="28" spans="1:6" x14ac:dyDescent="0.2">
      <c r="A28" s="75"/>
      <c r="B28" s="68"/>
      <c r="C28" s="76"/>
      <c r="D28" s="68"/>
      <c r="E28" s="77"/>
      <c r="F28" s="55"/>
    </row>
    <row r="29" spans="1:6" x14ac:dyDescent="0.2">
      <c r="A29" s="75"/>
      <c r="B29" s="68"/>
      <c r="C29" s="76"/>
      <c r="D29" s="68"/>
      <c r="E29" s="77"/>
      <c r="F29" s="55"/>
    </row>
    <row r="30" spans="1:6" x14ac:dyDescent="0.2">
      <c r="A30" s="80"/>
      <c r="B30" s="68"/>
      <c r="C30" s="76"/>
      <c r="D30" s="68"/>
      <c r="E30" s="77"/>
      <c r="F30" s="55"/>
    </row>
    <row r="31" spans="1:6" x14ac:dyDescent="0.2">
      <c r="A31" s="75"/>
      <c r="B31" s="68"/>
      <c r="C31" s="76"/>
      <c r="D31" s="68"/>
      <c r="E31" s="77"/>
      <c r="F31" s="55"/>
    </row>
    <row r="32" spans="1:6" x14ac:dyDescent="0.2">
      <c r="A32" s="75"/>
      <c r="B32" s="68"/>
      <c r="C32" s="76"/>
      <c r="D32" s="68"/>
      <c r="E32" s="77"/>
      <c r="F32" s="55"/>
    </row>
    <row r="33" spans="1:6" x14ac:dyDescent="0.2">
      <c r="A33" s="75"/>
      <c r="B33" s="68"/>
      <c r="C33" s="76"/>
      <c r="D33" s="68"/>
      <c r="E33" s="77"/>
      <c r="F33" s="55"/>
    </row>
    <row r="34" spans="1:6" x14ac:dyDescent="0.2">
      <c r="A34" s="75"/>
      <c r="B34" s="68"/>
      <c r="C34" s="76"/>
      <c r="D34" s="68"/>
      <c r="E34" s="77"/>
      <c r="F34" s="55"/>
    </row>
    <row r="35" spans="1:6" x14ac:dyDescent="0.2">
      <c r="A35" s="80"/>
      <c r="B35" s="68"/>
      <c r="C35" s="76"/>
      <c r="D35" s="68"/>
      <c r="E35" s="77"/>
      <c r="F35" s="55"/>
    </row>
    <row r="36" spans="1:6" x14ac:dyDescent="0.2">
      <c r="A36" s="75"/>
      <c r="B36" s="68"/>
      <c r="C36" s="76"/>
      <c r="D36" s="68"/>
      <c r="E36" s="77"/>
      <c r="F36" s="55"/>
    </row>
    <row r="37" spans="1:6" x14ac:dyDescent="0.2">
      <c r="A37" s="75"/>
      <c r="B37" s="68"/>
      <c r="C37" s="76"/>
      <c r="D37" s="68"/>
      <c r="E37" s="77"/>
      <c r="F37" s="55"/>
    </row>
    <row r="38" spans="1:6" x14ac:dyDescent="0.2">
      <c r="A38" s="75"/>
      <c r="B38" s="68"/>
      <c r="C38" s="76"/>
      <c r="D38" s="81"/>
      <c r="E38" s="82"/>
      <c r="F38" s="55"/>
    </row>
    <row r="39" spans="1:6" x14ac:dyDescent="0.2">
      <c r="A39" s="83" t="s">
        <v>0</v>
      </c>
      <c r="B39" s="84"/>
      <c r="C39" s="85"/>
      <c r="D39" s="86"/>
      <c r="E39" s="87"/>
      <c r="F39" s="55"/>
    </row>
    <row r="40" spans="1:6" x14ac:dyDescent="0.2">
      <c r="A40" s="83" t="s">
        <v>1</v>
      </c>
      <c r="B40" s="88"/>
      <c r="C40" s="88"/>
      <c r="D40" s="86"/>
      <c r="E40" s="87"/>
      <c r="F40" s="55"/>
    </row>
    <row r="41" spans="1:6" x14ac:dyDescent="0.2">
      <c r="A41" s="83" t="s">
        <v>2</v>
      </c>
      <c r="B41" s="89"/>
      <c r="C41" s="89"/>
      <c r="D41" s="90"/>
      <c r="E41" s="91"/>
      <c r="F41" s="55"/>
    </row>
    <row r="42" spans="1:6" x14ac:dyDescent="0.2">
      <c r="A42" s="83" t="s">
        <v>3</v>
      </c>
      <c r="B42" s="89"/>
      <c r="C42" s="89"/>
      <c r="D42" s="90"/>
      <c r="E42" s="91"/>
      <c r="F42" s="55"/>
    </row>
    <row r="43" spans="1:6" x14ac:dyDescent="0.2">
      <c r="A43" s="83" t="s">
        <v>4</v>
      </c>
      <c r="B43" s="89"/>
      <c r="C43" s="89"/>
      <c r="D43" s="90"/>
      <c r="E43" s="89"/>
    </row>
    <row r="44" spans="1:6" ht="63.75" x14ac:dyDescent="0.2">
      <c r="A44" s="92" t="s">
        <v>308</v>
      </c>
      <c r="B44" s="55"/>
      <c r="C44" s="55"/>
      <c r="D44" s="55"/>
      <c r="E44" s="93"/>
    </row>
  </sheetData>
  <mergeCells count="6">
    <mergeCell ref="K1:L2"/>
    <mergeCell ref="D1:E1"/>
    <mergeCell ref="B1:C1"/>
    <mergeCell ref="G2:H2"/>
    <mergeCell ref="I2:J2"/>
    <mergeCell ref="G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7"/>
  <sheetViews>
    <sheetView zoomScale="130" zoomScaleNormal="130" workbookViewId="0">
      <selection sqref="A1:XFD1048576"/>
    </sheetView>
  </sheetViews>
  <sheetFormatPr defaultRowHeight="12.75" x14ac:dyDescent="0.2"/>
  <cols>
    <col min="1" max="1" width="28.7109375" style="18" customWidth="1"/>
    <col min="2" max="16384" width="9.140625" style="45"/>
  </cols>
  <sheetData>
    <row r="1" spans="1:1" x14ac:dyDescent="0.2">
      <c r="A1" s="44" t="s">
        <v>155</v>
      </c>
    </row>
    <row r="2" spans="1:1" x14ac:dyDescent="0.2">
      <c r="A2" s="46" t="s">
        <v>156</v>
      </c>
    </row>
    <row r="3" spans="1:1" x14ac:dyDescent="0.2">
      <c r="A3" s="46" t="s">
        <v>157</v>
      </c>
    </row>
    <row r="4" spans="1:1" x14ac:dyDescent="0.2">
      <c r="A4" s="46" t="s">
        <v>6</v>
      </c>
    </row>
    <row r="5" spans="1:1" x14ac:dyDescent="0.2">
      <c r="A5" s="46" t="s">
        <v>158</v>
      </c>
    </row>
    <row r="6" spans="1:1" x14ac:dyDescent="0.2">
      <c r="A6" s="46" t="s">
        <v>159</v>
      </c>
    </row>
    <row r="7" spans="1:1" x14ac:dyDescent="0.2">
      <c r="A7" s="46" t="s">
        <v>160</v>
      </c>
    </row>
    <row r="8" spans="1:1" x14ac:dyDescent="0.2">
      <c r="A8" s="46" t="s">
        <v>161</v>
      </c>
    </row>
    <row r="9" spans="1:1" x14ac:dyDescent="0.2">
      <c r="A9" s="46" t="s">
        <v>162</v>
      </c>
    </row>
    <row r="10" spans="1:1" x14ac:dyDescent="0.2">
      <c r="A10" s="46" t="s">
        <v>7</v>
      </c>
    </row>
    <row r="11" spans="1:1" x14ac:dyDescent="0.2">
      <c r="A11" s="46" t="s">
        <v>163</v>
      </c>
    </row>
    <row r="12" spans="1:1" x14ac:dyDescent="0.2">
      <c r="A12" s="46" t="s">
        <v>164</v>
      </c>
    </row>
    <row r="13" spans="1:1" x14ac:dyDescent="0.2">
      <c r="A13" s="46" t="s">
        <v>165</v>
      </c>
    </row>
    <row r="14" spans="1:1" x14ac:dyDescent="0.2">
      <c r="A14" s="46" t="s">
        <v>166</v>
      </c>
    </row>
    <row r="15" spans="1:1" x14ac:dyDescent="0.2">
      <c r="A15" s="46" t="s">
        <v>167</v>
      </c>
    </row>
    <row r="16" spans="1:1" x14ac:dyDescent="0.2">
      <c r="A16" s="46" t="s">
        <v>168</v>
      </c>
    </row>
    <row r="17" spans="1:1" x14ac:dyDescent="0.2">
      <c r="A17" s="46" t="s">
        <v>169</v>
      </c>
    </row>
    <row r="18" spans="1:1" x14ac:dyDescent="0.2">
      <c r="A18" s="46" t="s">
        <v>8</v>
      </c>
    </row>
    <row r="19" spans="1:1" x14ac:dyDescent="0.2">
      <c r="A19" s="46" t="s">
        <v>9</v>
      </c>
    </row>
    <row r="20" spans="1:1" x14ac:dyDescent="0.2">
      <c r="A20" s="46" t="s">
        <v>170</v>
      </c>
    </row>
    <row r="21" spans="1:1" x14ac:dyDescent="0.2">
      <c r="A21" s="46" t="s">
        <v>171</v>
      </c>
    </row>
    <row r="22" spans="1:1" x14ac:dyDescent="0.2">
      <c r="A22" s="46" t="s">
        <v>172</v>
      </c>
    </row>
    <row r="23" spans="1:1" x14ac:dyDescent="0.2">
      <c r="A23" s="46" t="s">
        <v>10</v>
      </c>
    </row>
    <row r="24" spans="1:1" x14ac:dyDescent="0.2">
      <c r="A24" s="46" t="s">
        <v>11</v>
      </c>
    </row>
    <row r="25" spans="1:1" x14ac:dyDescent="0.2">
      <c r="A25" s="46" t="s">
        <v>173</v>
      </c>
    </row>
    <row r="26" spans="1:1" x14ac:dyDescent="0.2">
      <c r="A26" s="46" t="s">
        <v>174</v>
      </c>
    </row>
    <row r="27" spans="1:1" x14ac:dyDescent="0.2">
      <c r="A27" s="46" t="s">
        <v>175</v>
      </c>
    </row>
    <row r="28" spans="1:1" x14ac:dyDescent="0.2">
      <c r="A28" s="46" t="s">
        <v>12</v>
      </c>
    </row>
    <row r="29" spans="1:1" x14ac:dyDescent="0.2">
      <c r="A29" s="46" t="s">
        <v>13</v>
      </c>
    </row>
    <row r="30" spans="1:1" x14ac:dyDescent="0.2">
      <c r="A30" s="46" t="s">
        <v>176</v>
      </c>
    </row>
    <row r="31" spans="1:1" x14ac:dyDescent="0.2">
      <c r="A31" s="46" t="s">
        <v>177</v>
      </c>
    </row>
    <row r="32" spans="1:1" x14ac:dyDescent="0.2">
      <c r="A32" s="46" t="s">
        <v>178</v>
      </c>
    </row>
    <row r="33" spans="1:1" x14ac:dyDescent="0.2">
      <c r="A33" s="46" t="s">
        <v>179</v>
      </c>
    </row>
    <row r="34" spans="1:1" x14ac:dyDescent="0.2">
      <c r="A34" s="46" t="s">
        <v>180</v>
      </c>
    </row>
    <row r="35" spans="1:1" x14ac:dyDescent="0.2">
      <c r="A35" s="46" t="s">
        <v>181</v>
      </c>
    </row>
    <row r="36" spans="1:1" x14ac:dyDescent="0.2">
      <c r="A36" s="46" t="s">
        <v>182</v>
      </c>
    </row>
    <row r="37" spans="1:1" x14ac:dyDescent="0.2">
      <c r="A37" s="46" t="s">
        <v>14</v>
      </c>
    </row>
    <row r="38" spans="1:1" x14ac:dyDescent="0.2">
      <c r="A38" s="46" t="s">
        <v>183</v>
      </c>
    </row>
    <row r="39" spans="1:1" x14ac:dyDescent="0.2">
      <c r="A39" s="46" t="s">
        <v>184</v>
      </c>
    </row>
    <row r="40" spans="1:1" x14ac:dyDescent="0.2">
      <c r="A40" s="46" t="s">
        <v>185</v>
      </c>
    </row>
    <row r="41" spans="1:1" x14ac:dyDescent="0.2">
      <c r="A41" s="47" t="s">
        <v>15</v>
      </c>
    </row>
    <row r="42" spans="1:1" x14ac:dyDescent="0.2">
      <c r="A42" s="47" t="s">
        <v>186</v>
      </c>
    </row>
    <row r="43" spans="1:1" x14ac:dyDescent="0.2">
      <c r="A43" s="47" t="s">
        <v>187</v>
      </c>
    </row>
    <row r="44" spans="1:1" x14ac:dyDescent="0.2">
      <c r="A44" s="47" t="s">
        <v>16</v>
      </c>
    </row>
    <row r="45" spans="1:1" x14ac:dyDescent="0.2">
      <c r="A45" s="47" t="s">
        <v>188</v>
      </c>
    </row>
    <row r="46" spans="1:1" x14ac:dyDescent="0.2">
      <c r="A46" s="47" t="s">
        <v>17</v>
      </c>
    </row>
    <row r="47" spans="1:1" x14ac:dyDescent="0.2">
      <c r="A47" s="47" t="s">
        <v>18</v>
      </c>
    </row>
    <row r="48" spans="1:1" x14ac:dyDescent="0.2">
      <c r="A48" s="47" t="s">
        <v>19</v>
      </c>
    </row>
    <row r="49" spans="1:1" x14ac:dyDescent="0.2">
      <c r="A49" s="47" t="s">
        <v>20</v>
      </c>
    </row>
    <row r="50" spans="1:1" x14ac:dyDescent="0.2">
      <c r="A50" s="47" t="s">
        <v>189</v>
      </c>
    </row>
    <row r="51" spans="1:1" x14ac:dyDescent="0.2">
      <c r="A51" s="47" t="s">
        <v>190</v>
      </c>
    </row>
    <row r="52" spans="1:1" x14ac:dyDescent="0.2">
      <c r="A52" s="47" t="s">
        <v>21</v>
      </c>
    </row>
    <row r="53" spans="1:1" x14ac:dyDescent="0.2">
      <c r="A53" s="47" t="s">
        <v>22</v>
      </c>
    </row>
    <row r="54" spans="1:1" x14ac:dyDescent="0.2">
      <c r="A54" s="47" t="s">
        <v>23</v>
      </c>
    </row>
    <row r="55" spans="1:1" x14ac:dyDescent="0.2">
      <c r="A55" s="47" t="s">
        <v>24</v>
      </c>
    </row>
    <row r="56" spans="1:1" x14ac:dyDescent="0.2">
      <c r="A56" s="47" t="s">
        <v>25</v>
      </c>
    </row>
    <row r="57" spans="1:1" x14ac:dyDescent="0.2">
      <c r="A57" s="47" t="s">
        <v>191</v>
      </c>
    </row>
    <row r="58" spans="1:1" x14ac:dyDescent="0.2">
      <c r="A58" s="47" t="s">
        <v>26</v>
      </c>
    </row>
    <row r="59" spans="1:1" x14ac:dyDescent="0.2">
      <c r="A59" s="47" t="s">
        <v>192</v>
      </c>
    </row>
    <row r="60" spans="1:1" x14ac:dyDescent="0.2">
      <c r="A60" s="47" t="s">
        <v>193</v>
      </c>
    </row>
    <row r="61" spans="1:1" x14ac:dyDescent="0.2">
      <c r="A61" s="47" t="s">
        <v>194</v>
      </c>
    </row>
    <row r="62" spans="1:1" x14ac:dyDescent="0.2">
      <c r="A62" s="47" t="s">
        <v>195</v>
      </c>
    </row>
    <row r="63" spans="1:1" x14ac:dyDescent="0.2">
      <c r="A63" s="47" t="s">
        <v>196</v>
      </c>
    </row>
    <row r="64" spans="1:1" x14ac:dyDescent="0.2">
      <c r="A64" s="47" t="s">
        <v>197</v>
      </c>
    </row>
    <row r="65" spans="1:1" x14ac:dyDescent="0.2">
      <c r="A65" s="47" t="s">
        <v>198</v>
      </c>
    </row>
    <row r="66" spans="1:1" x14ac:dyDescent="0.2">
      <c r="A66" s="47" t="s">
        <v>199</v>
      </c>
    </row>
    <row r="67" spans="1:1" x14ac:dyDescent="0.2">
      <c r="A67" s="47" t="s">
        <v>200</v>
      </c>
    </row>
    <row r="68" spans="1:1" x14ac:dyDescent="0.2">
      <c r="A68" s="47" t="s">
        <v>27</v>
      </c>
    </row>
    <row r="69" spans="1:1" x14ac:dyDescent="0.2">
      <c r="A69" s="47" t="s">
        <v>201</v>
      </c>
    </row>
    <row r="70" spans="1:1" x14ac:dyDescent="0.2">
      <c r="A70" s="47" t="s">
        <v>28</v>
      </c>
    </row>
    <row r="71" spans="1:1" x14ac:dyDescent="0.2">
      <c r="A71" s="47" t="s">
        <v>29</v>
      </c>
    </row>
    <row r="72" spans="1:1" x14ac:dyDescent="0.2">
      <c r="A72" s="47" t="s">
        <v>202</v>
      </c>
    </row>
    <row r="73" spans="1:1" x14ac:dyDescent="0.2">
      <c r="A73" s="47" t="s">
        <v>30</v>
      </c>
    </row>
    <row r="74" spans="1:1" x14ac:dyDescent="0.2">
      <c r="A74" s="47" t="s">
        <v>203</v>
      </c>
    </row>
    <row r="75" spans="1:1" x14ac:dyDescent="0.2">
      <c r="A75" s="47" t="s">
        <v>31</v>
      </c>
    </row>
    <row r="76" spans="1:1" x14ac:dyDescent="0.2">
      <c r="A76" s="47" t="s">
        <v>32</v>
      </c>
    </row>
    <row r="77" spans="1:1" x14ac:dyDescent="0.2">
      <c r="A77" s="47" t="s">
        <v>204</v>
      </c>
    </row>
    <row r="78" spans="1:1" x14ac:dyDescent="0.2">
      <c r="A78" s="47" t="s">
        <v>205</v>
      </c>
    </row>
    <row r="79" spans="1:1" x14ac:dyDescent="0.2">
      <c r="A79" s="47" t="s">
        <v>206</v>
      </c>
    </row>
    <row r="80" spans="1:1" x14ac:dyDescent="0.2">
      <c r="A80" s="47" t="s">
        <v>207</v>
      </c>
    </row>
    <row r="81" spans="1:1" x14ac:dyDescent="0.2">
      <c r="A81" s="47" t="s">
        <v>33</v>
      </c>
    </row>
    <row r="82" spans="1:1" x14ac:dyDescent="0.2">
      <c r="A82" s="47" t="s">
        <v>208</v>
      </c>
    </row>
    <row r="83" spans="1:1" x14ac:dyDescent="0.2">
      <c r="A83" s="47" t="s">
        <v>34</v>
      </c>
    </row>
    <row r="84" spans="1:1" x14ac:dyDescent="0.2">
      <c r="A84" s="47" t="s">
        <v>35</v>
      </c>
    </row>
    <row r="85" spans="1:1" x14ac:dyDescent="0.2">
      <c r="A85" s="47" t="s">
        <v>209</v>
      </c>
    </row>
    <row r="86" spans="1:1" x14ac:dyDescent="0.2">
      <c r="A86" s="47" t="s">
        <v>210</v>
      </c>
    </row>
    <row r="87" spans="1:1" x14ac:dyDescent="0.2">
      <c r="A87" s="47" t="s">
        <v>211</v>
      </c>
    </row>
    <row r="88" spans="1:1" x14ac:dyDescent="0.2">
      <c r="A88" s="47" t="s">
        <v>212</v>
      </c>
    </row>
    <row r="89" spans="1:1" x14ac:dyDescent="0.2">
      <c r="A89" s="47" t="s">
        <v>36</v>
      </c>
    </row>
    <row r="90" spans="1:1" x14ac:dyDescent="0.2">
      <c r="A90" s="47" t="s">
        <v>213</v>
      </c>
    </row>
    <row r="91" spans="1:1" x14ac:dyDescent="0.2">
      <c r="A91" s="47" t="s">
        <v>214</v>
      </c>
    </row>
    <row r="92" spans="1:1" x14ac:dyDescent="0.2">
      <c r="A92" s="47" t="s">
        <v>37</v>
      </c>
    </row>
    <row r="93" spans="1:1" x14ac:dyDescent="0.2">
      <c r="A93" s="47" t="s">
        <v>215</v>
      </c>
    </row>
    <row r="94" spans="1:1" x14ac:dyDescent="0.2">
      <c r="A94" s="47" t="s">
        <v>38</v>
      </c>
    </row>
    <row r="95" spans="1:1" x14ac:dyDescent="0.2">
      <c r="A95" s="46" t="s">
        <v>216</v>
      </c>
    </row>
    <row r="96" spans="1:1" x14ac:dyDescent="0.2">
      <c r="A96" s="46" t="s">
        <v>217</v>
      </c>
    </row>
    <row r="97" spans="1:1" x14ac:dyDescent="0.2">
      <c r="A97" s="46" t="s">
        <v>39</v>
      </c>
    </row>
    <row r="98" spans="1:1" x14ac:dyDescent="0.2">
      <c r="A98" s="48" t="s">
        <v>218</v>
      </c>
    </row>
    <row r="99" spans="1:1" x14ac:dyDescent="0.2">
      <c r="A99" s="48" t="s">
        <v>219</v>
      </c>
    </row>
    <row r="100" spans="1:1" x14ac:dyDescent="0.2">
      <c r="A100" s="48" t="s">
        <v>220</v>
      </c>
    </row>
    <row r="101" spans="1:1" x14ac:dyDescent="0.2">
      <c r="A101" s="48" t="s">
        <v>221</v>
      </c>
    </row>
    <row r="102" spans="1:1" x14ac:dyDescent="0.2">
      <c r="A102" s="48" t="s">
        <v>222</v>
      </c>
    </row>
    <row r="103" spans="1:1" x14ac:dyDescent="0.2">
      <c r="A103" s="48" t="s">
        <v>223</v>
      </c>
    </row>
    <row r="104" spans="1:1" x14ac:dyDescent="0.2">
      <c r="A104" s="46" t="s">
        <v>224</v>
      </c>
    </row>
    <row r="105" spans="1:1" x14ac:dyDescent="0.2">
      <c r="A105" s="46" t="s">
        <v>225</v>
      </c>
    </row>
    <row r="106" spans="1:1" x14ac:dyDescent="0.2">
      <c r="A106" s="46" t="s">
        <v>226</v>
      </c>
    </row>
    <row r="107" spans="1:1" x14ac:dyDescent="0.2">
      <c r="A107" s="46" t="s">
        <v>227</v>
      </c>
    </row>
    <row r="108" spans="1:1" x14ac:dyDescent="0.2">
      <c r="A108" s="46" t="s">
        <v>228</v>
      </c>
    </row>
    <row r="109" spans="1:1" x14ac:dyDescent="0.2">
      <c r="A109" s="46" t="s">
        <v>229</v>
      </c>
    </row>
    <row r="110" spans="1:1" x14ac:dyDescent="0.2">
      <c r="A110" s="47" t="s">
        <v>40</v>
      </c>
    </row>
    <row r="111" spans="1:1" x14ac:dyDescent="0.2">
      <c r="A111" s="47" t="s">
        <v>230</v>
      </c>
    </row>
    <row r="112" spans="1:1" x14ac:dyDescent="0.2">
      <c r="A112" s="47" t="s">
        <v>231</v>
      </c>
    </row>
    <row r="113" spans="1:1" x14ac:dyDescent="0.2">
      <c r="A113" s="47" t="s">
        <v>232</v>
      </c>
    </row>
    <row r="114" spans="1:1" x14ac:dyDescent="0.2">
      <c r="A114" s="47" t="s">
        <v>233</v>
      </c>
    </row>
    <row r="115" spans="1:1" x14ac:dyDescent="0.2">
      <c r="A115" s="47" t="s">
        <v>234</v>
      </c>
    </row>
    <row r="116" spans="1:1" x14ac:dyDescent="0.2">
      <c r="A116" s="47" t="s">
        <v>41</v>
      </c>
    </row>
    <row r="117" spans="1:1" x14ac:dyDescent="0.2">
      <c r="A117" s="47" t="s">
        <v>42</v>
      </c>
    </row>
    <row r="118" spans="1:1" x14ac:dyDescent="0.2">
      <c r="A118" s="47" t="s">
        <v>43</v>
      </c>
    </row>
    <row r="119" spans="1:1" x14ac:dyDescent="0.2">
      <c r="A119" s="47" t="s">
        <v>235</v>
      </c>
    </row>
    <row r="120" spans="1:1" x14ac:dyDescent="0.2">
      <c r="A120" s="47" t="s">
        <v>236</v>
      </c>
    </row>
    <row r="121" spans="1:1" x14ac:dyDescent="0.2">
      <c r="A121" s="47" t="s">
        <v>237</v>
      </c>
    </row>
    <row r="122" spans="1:1" x14ac:dyDescent="0.2">
      <c r="A122" s="47" t="s">
        <v>238</v>
      </c>
    </row>
    <row r="123" spans="1:1" x14ac:dyDescent="0.2">
      <c r="A123" s="46" t="s">
        <v>239</v>
      </c>
    </row>
    <row r="124" spans="1:1" x14ac:dyDescent="0.2">
      <c r="A124" s="46" t="s">
        <v>240</v>
      </c>
    </row>
    <row r="125" spans="1:1" x14ac:dyDescent="0.2">
      <c r="A125" s="46" t="s">
        <v>241</v>
      </c>
    </row>
    <row r="126" spans="1:1" x14ac:dyDescent="0.2">
      <c r="A126" s="46" t="s">
        <v>242</v>
      </c>
    </row>
    <row r="127" spans="1:1" x14ac:dyDescent="0.2">
      <c r="A127" s="46" t="s">
        <v>243</v>
      </c>
    </row>
    <row r="128" spans="1:1" x14ac:dyDescent="0.2">
      <c r="A128" s="46" t="s">
        <v>244</v>
      </c>
    </row>
    <row r="129" spans="1:1" x14ac:dyDescent="0.2">
      <c r="A129" s="46" t="s">
        <v>245</v>
      </c>
    </row>
    <row r="130" spans="1:1" x14ac:dyDescent="0.2">
      <c r="A130" s="46" t="s">
        <v>246</v>
      </c>
    </row>
    <row r="131" spans="1:1" x14ac:dyDescent="0.2">
      <c r="A131" s="46" t="s">
        <v>247</v>
      </c>
    </row>
    <row r="132" spans="1:1" x14ac:dyDescent="0.2">
      <c r="A132" s="46" t="s">
        <v>248</v>
      </c>
    </row>
    <row r="133" spans="1:1" x14ac:dyDescent="0.2">
      <c r="A133" s="46" t="s">
        <v>249</v>
      </c>
    </row>
    <row r="134" spans="1:1" x14ac:dyDescent="0.2">
      <c r="A134" s="46" t="s">
        <v>250</v>
      </c>
    </row>
    <row r="135" spans="1:1" x14ac:dyDescent="0.2">
      <c r="A135" s="46" t="s">
        <v>251</v>
      </c>
    </row>
    <row r="136" spans="1:1" x14ac:dyDescent="0.2">
      <c r="A136" s="46" t="s">
        <v>252</v>
      </c>
    </row>
    <row r="137" spans="1:1" x14ac:dyDescent="0.2">
      <c r="A137" s="46" t="s">
        <v>44</v>
      </c>
    </row>
    <row r="138" spans="1:1" x14ac:dyDescent="0.2">
      <c r="A138" s="46" t="s">
        <v>253</v>
      </c>
    </row>
    <row r="139" spans="1:1" x14ac:dyDescent="0.2">
      <c r="A139" s="46" t="s">
        <v>254</v>
      </c>
    </row>
    <row r="140" spans="1:1" x14ac:dyDescent="0.2">
      <c r="A140" s="46" t="s">
        <v>255</v>
      </c>
    </row>
    <row r="141" spans="1:1" x14ac:dyDescent="0.2">
      <c r="A141" s="46" t="s">
        <v>256</v>
      </c>
    </row>
    <row r="142" spans="1:1" x14ac:dyDescent="0.2">
      <c r="A142" s="46" t="s">
        <v>257</v>
      </c>
    </row>
    <row r="143" spans="1:1" x14ac:dyDescent="0.2">
      <c r="A143" s="46" t="s">
        <v>258</v>
      </c>
    </row>
    <row r="144" spans="1:1" x14ac:dyDescent="0.2">
      <c r="A144" s="46" t="s">
        <v>259</v>
      </c>
    </row>
    <row r="145" spans="1:1" x14ac:dyDescent="0.2">
      <c r="A145" s="47" t="s">
        <v>260</v>
      </c>
    </row>
    <row r="146" spans="1:1" x14ac:dyDescent="0.2">
      <c r="A146" s="47" t="s">
        <v>261</v>
      </c>
    </row>
    <row r="147" spans="1:1" x14ac:dyDescent="0.2">
      <c r="A147" s="47" t="s">
        <v>262</v>
      </c>
    </row>
    <row r="148" spans="1:1" x14ac:dyDescent="0.2">
      <c r="A148" s="47" t="s">
        <v>263</v>
      </c>
    </row>
    <row r="149" spans="1:1" x14ac:dyDescent="0.2">
      <c r="A149" s="47" t="s">
        <v>264</v>
      </c>
    </row>
    <row r="150" spans="1:1" x14ac:dyDescent="0.2">
      <c r="A150" s="47" t="s">
        <v>265</v>
      </c>
    </row>
    <row r="151" spans="1:1" x14ac:dyDescent="0.2">
      <c r="A151" s="47" t="s">
        <v>266</v>
      </c>
    </row>
    <row r="152" spans="1:1" x14ac:dyDescent="0.2">
      <c r="A152" s="47" t="s">
        <v>45</v>
      </c>
    </row>
    <row r="153" spans="1:1" x14ac:dyDescent="0.2">
      <c r="A153" s="47" t="s">
        <v>46</v>
      </c>
    </row>
    <row r="154" spans="1:1" x14ac:dyDescent="0.2">
      <c r="A154" s="47" t="s">
        <v>47</v>
      </c>
    </row>
    <row r="155" spans="1:1" x14ac:dyDescent="0.2">
      <c r="A155" s="47" t="s">
        <v>267</v>
      </c>
    </row>
    <row r="156" spans="1:1" x14ac:dyDescent="0.2">
      <c r="A156" s="47" t="s">
        <v>268</v>
      </c>
    </row>
    <row r="157" spans="1:1" x14ac:dyDescent="0.2">
      <c r="A157" s="47" t="s">
        <v>48</v>
      </c>
    </row>
    <row r="158" spans="1:1" x14ac:dyDescent="0.2">
      <c r="A158" s="47" t="s">
        <v>49</v>
      </c>
    </row>
    <row r="159" spans="1:1" x14ac:dyDescent="0.2">
      <c r="A159" s="47" t="s">
        <v>269</v>
      </c>
    </row>
    <row r="160" spans="1:1" x14ac:dyDescent="0.2">
      <c r="A160" s="47" t="s">
        <v>270</v>
      </c>
    </row>
    <row r="161" spans="1:1" x14ac:dyDescent="0.2">
      <c r="A161" s="47" t="s">
        <v>271</v>
      </c>
    </row>
    <row r="162" spans="1:1" x14ac:dyDescent="0.2">
      <c r="A162" s="47" t="s">
        <v>272</v>
      </c>
    </row>
    <row r="163" spans="1:1" x14ac:dyDescent="0.2">
      <c r="A163" s="47" t="s">
        <v>273</v>
      </c>
    </row>
    <row r="164" spans="1:1" x14ac:dyDescent="0.2">
      <c r="A164" s="47" t="s">
        <v>50</v>
      </c>
    </row>
    <row r="165" spans="1:1" x14ac:dyDescent="0.2">
      <c r="A165" s="47" t="s">
        <v>274</v>
      </c>
    </row>
    <row r="166" spans="1:1" x14ac:dyDescent="0.2">
      <c r="A166" s="47" t="s">
        <v>275</v>
      </c>
    </row>
    <row r="167" spans="1:1" x14ac:dyDescent="0.2">
      <c r="A167" s="47" t="s">
        <v>51</v>
      </c>
    </row>
    <row r="168" spans="1:1" x14ac:dyDescent="0.2">
      <c r="A168" s="47" t="s">
        <v>276</v>
      </c>
    </row>
    <row r="169" spans="1:1" x14ac:dyDescent="0.2">
      <c r="A169" s="47" t="s">
        <v>277</v>
      </c>
    </row>
    <row r="170" spans="1:1" x14ac:dyDescent="0.2">
      <c r="A170" s="47" t="s">
        <v>52</v>
      </c>
    </row>
    <row r="171" spans="1:1" x14ac:dyDescent="0.2">
      <c r="A171" s="47" t="s">
        <v>278</v>
      </c>
    </row>
    <row r="172" spans="1:1" x14ac:dyDescent="0.2">
      <c r="A172" s="47" t="s">
        <v>53</v>
      </c>
    </row>
    <row r="173" spans="1:1" x14ac:dyDescent="0.2">
      <c r="A173" s="47" t="s">
        <v>279</v>
      </c>
    </row>
    <row r="174" spans="1:1" x14ac:dyDescent="0.2">
      <c r="A174" s="47" t="s">
        <v>280</v>
      </c>
    </row>
    <row r="175" spans="1:1" x14ac:dyDescent="0.2">
      <c r="A175" s="46" t="s">
        <v>54</v>
      </c>
    </row>
    <row r="176" spans="1:1" x14ac:dyDescent="0.2">
      <c r="A176" s="47" t="s">
        <v>281</v>
      </c>
    </row>
    <row r="177" spans="1:1" x14ac:dyDescent="0.2">
      <c r="A177" s="47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90" zoomScaleNormal="90" workbookViewId="0">
      <selection activeCell="S6" sqref="S6"/>
    </sheetView>
  </sheetViews>
  <sheetFormatPr defaultRowHeight="12.75" x14ac:dyDescent="0.2"/>
  <cols>
    <col min="1" max="1" width="38.28515625" style="1" customWidth="1"/>
    <col min="2" max="2" width="11" style="2" bestFit="1" customWidth="1"/>
    <col min="3" max="3" width="26.28515625" style="2" bestFit="1" customWidth="1"/>
    <col min="4" max="4" width="27.85546875" style="2" customWidth="1"/>
    <col min="5" max="6" width="9.85546875" style="2" bestFit="1" customWidth="1"/>
    <col min="7" max="8" width="9.85546875" style="117" bestFit="1" customWidth="1"/>
    <col min="9" max="10" width="9.85546875" style="2" bestFit="1" customWidth="1"/>
    <col min="11" max="12" width="9.85546875" style="10" bestFit="1" customWidth="1"/>
    <col min="13" max="13" width="3.5703125" style="10" customWidth="1"/>
    <col min="14" max="14" width="13.28515625" style="10" customWidth="1"/>
    <col min="15" max="15" width="14.140625" style="10" customWidth="1"/>
    <col min="16" max="16" width="20.42578125" style="10" customWidth="1"/>
    <col min="17" max="17" width="3.85546875" style="10" customWidth="1"/>
    <col min="18" max="21" width="13.42578125" style="10" customWidth="1"/>
    <col min="22" max="22" width="20.42578125" style="10" customWidth="1"/>
    <col min="23" max="23" width="21.140625" style="10" customWidth="1"/>
    <col min="24" max="24" width="33.5703125" style="10" customWidth="1"/>
    <col min="25" max="16384" width="9.140625" style="10"/>
  </cols>
  <sheetData>
    <row r="1" spans="1:24" ht="14.25" customHeight="1" thickBot="1" x14ac:dyDescent="0.25">
      <c r="V1" s="159" t="s">
        <v>313</v>
      </c>
      <c r="W1" s="160"/>
      <c r="X1" s="43" t="s">
        <v>316</v>
      </c>
    </row>
    <row r="2" spans="1:24" ht="91.5" customHeight="1" thickBot="1" x14ac:dyDescent="0.25">
      <c r="E2" s="151" t="s">
        <v>154</v>
      </c>
      <c r="F2" s="151"/>
      <c r="G2" s="151"/>
      <c r="H2" s="151"/>
      <c r="I2" s="151"/>
      <c r="J2" s="151"/>
      <c r="K2" s="151"/>
      <c r="L2" s="151"/>
      <c r="N2" s="168" t="s">
        <v>287</v>
      </c>
      <c r="O2" s="169"/>
      <c r="P2" s="169"/>
      <c r="R2" s="170" t="s">
        <v>310</v>
      </c>
      <c r="S2" s="171"/>
      <c r="T2" s="171"/>
      <c r="U2" s="172"/>
      <c r="V2" s="166" t="s">
        <v>312</v>
      </c>
      <c r="W2" s="167"/>
      <c r="X2" s="173" t="s">
        <v>320</v>
      </c>
    </row>
    <row r="3" spans="1:24" ht="39" thickBot="1" x14ac:dyDescent="0.25">
      <c r="D3" s="118"/>
      <c r="E3" s="152" t="s">
        <v>94</v>
      </c>
      <c r="F3" s="153"/>
      <c r="G3" s="152" t="s">
        <v>95</v>
      </c>
      <c r="H3" s="153"/>
      <c r="I3" s="152" t="s">
        <v>96</v>
      </c>
      <c r="J3" s="153"/>
      <c r="K3" s="152" t="s">
        <v>97</v>
      </c>
      <c r="L3" s="153"/>
      <c r="N3" s="161" t="s">
        <v>290</v>
      </c>
      <c r="O3" s="161"/>
      <c r="P3" s="6" t="s">
        <v>288</v>
      </c>
      <c r="R3" s="163" t="s">
        <v>286</v>
      </c>
      <c r="S3" s="164"/>
      <c r="T3" s="163" t="s">
        <v>285</v>
      </c>
      <c r="U3" s="165"/>
      <c r="V3" s="162" t="s">
        <v>314</v>
      </c>
      <c r="W3" s="162"/>
      <c r="X3" s="42" t="s">
        <v>315</v>
      </c>
    </row>
    <row r="4" spans="1:24" ht="90" thickBot="1" x14ac:dyDescent="0.25">
      <c r="A4" s="40" t="s">
        <v>98</v>
      </c>
      <c r="B4" s="3"/>
      <c r="C4" s="5"/>
      <c r="D4" s="5"/>
      <c r="E4" s="119" t="s">
        <v>99</v>
      </c>
      <c r="F4" s="119" t="s">
        <v>100</v>
      </c>
      <c r="G4" s="119" t="s">
        <v>99</v>
      </c>
      <c r="H4" s="119" t="s">
        <v>100</v>
      </c>
      <c r="I4" s="119" t="s">
        <v>99</v>
      </c>
      <c r="J4" s="119" t="s">
        <v>100</v>
      </c>
      <c r="K4" s="119" t="s">
        <v>99</v>
      </c>
      <c r="L4" s="119" t="s">
        <v>100</v>
      </c>
      <c r="M4" s="120"/>
      <c r="N4" s="158" t="s">
        <v>101</v>
      </c>
      <c r="O4" s="158" t="s">
        <v>102</v>
      </c>
      <c r="P4" s="156" t="s">
        <v>289</v>
      </c>
      <c r="Q4" s="120"/>
      <c r="R4" s="119" t="s">
        <v>99</v>
      </c>
      <c r="S4" s="119" t="s">
        <v>100</v>
      </c>
      <c r="T4" s="119" t="s">
        <v>99</v>
      </c>
      <c r="U4" s="121" t="s">
        <v>100</v>
      </c>
      <c r="V4" s="122" t="s">
        <v>319</v>
      </c>
      <c r="W4" s="122" t="s">
        <v>100</v>
      </c>
      <c r="X4" s="122" t="s">
        <v>100</v>
      </c>
    </row>
    <row r="5" spans="1:24" ht="13.5" customHeight="1" thickBot="1" x14ac:dyDescent="0.25">
      <c r="A5" s="41" t="s">
        <v>103</v>
      </c>
      <c r="B5" s="4"/>
      <c r="D5" s="5"/>
      <c r="E5" s="61" t="s">
        <v>104</v>
      </c>
      <c r="F5" s="61" t="s">
        <v>104</v>
      </c>
      <c r="G5" s="61" t="s">
        <v>104</v>
      </c>
      <c r="H5" s="61" t="s">
        <v>104</v>
      </c>
      <c r="I5" s="61" t="s">
        <v>104</v>
      </c>
      <c r="J5" s="61" t="s">
        <v>104</v>
      </c>
      <c r="K5" s="61" t="s">
        <v>104</v>
      </c>
      <c r="L5" s="61" t="s">
        <v>104</v>
      </c>
      <c r="M5" s="123"/>
      <c r="N5" s="157"/>
      <c r="O5" s="157"/>
      <c r="P5" s="157"/>
      <c r="Q5" s="123"/>
      <c r="R5" s="73" t="s">
        <v>153</v>
      </c>
      <c r="S5" s="73" t="s">
        <v>153</v>
      </c>
      <c r="T5" s="73" t="s">
        <v>153</v>
      </c>
      <c r="U5" s="73" t="s">
        <v>153</v>
      </c>
      <c r="V5" s="73" t="s">
        <v>153</v>
      </c>
      <c r="W5" s="73" t="s">
        <v>153</v>
      </c>
      <c r="X5" s="73" t="s">
        <v>153</v>
      </c>
    </row>
    <row r="6" spans="1:24" ht="64.5" thickBot="1" x14ac:dyDescent="0.25">
      <c r="A6" s="125" t="s">
        <v>105</v>
      </c>
      <c r="B6" s="126" t="s">
        <v>106</v>
      </c>
      <c r="C6" s="11" t="s">
        <v>291</v>
      </c>
      <c r="D6" s="11" t="s">
        <v>294</v>
      </c>
      <c r="E6" s="127"/>
      <c r="F6" s="127"/>
      <c r="G6" s="119"/>
      <c r="H6" s="119"/>
      <c r="I6" s="3"/>
      <c r="J6" s="3"/>
      <c r="K6" s="4"/>
      <c r="L6" s="4"/>
      <c r="M6" s="123"/>
      <c r="N6" s="7"/>
      <c r="O6" s="7"/>
      <c r="P6" s="7"/>
      <c r="Q6" s="123"/>
      <c r="R6" s="4"/>
      <c r="S6" s="4"/>
      <c r="T6" s="4"/>
      <c r="U6" s="4"/>
      <c r="X6" s="122"/>
    </row>
    <row r="7" spans="1:24" ht="13.5" thickBot="1" x14ac:dyDescent="0.25">
      <c r="A7" s="4" t="s">
        <v>107</v>
      </c>
      <c r="B7" s="73" t="s">
        <v>108</v>
      </c>
      <c r="C7" s="73"/>
      <c r="D7" s="73"/>
      <c r="E7" s="73"/>
      <c r="F7" s="73"/>
      <c r="G7" s="128"/>
      <c r="H7" s="128"/>
      <c r="I7" s="3"/>
      <c r="J7" s="3"/>
      <c r="K7" s="4"/>
      <c r="L7" s="4"/>
      <c r="M7" s="123"/>
      <c r="N7" s="7"/>
      <c r="O7" s="7"/>
      <c r="P7" s="7"/>
      <c r="Q7" s="123"/>
      <c r="R7" s="4"/>
      <c r="S7" s="4"/>
      <c r="T7" s="4"/>
      <c r="U7" s="4"/>
    </row>
    <row r="8" spans="1:24" ht="13.5" thickBot="1" x14ac:dyDescent="0.25">
      <c r="A8" s="4" t="s">
        <v>109</v>
      </c>
      <c r="B8" s="73" t="s">
        <v>110</v>
      </c>
      <c r="C8" s="73"/>
      <c r="D8" s="73"/>
      <c r="E8" s="73"/>
      <c r="F8" s="73"/>
      <c r="G8" s="128"/>
      <c r="H8" s="128"/>
      <c r="I8" s="3"/>
      <c r="J8" s="3"/>
      <c r="K8" s="4"/>
      <c r="L8" s="4"/>
      <c r="M8" s="123"/>
      <c r="N8" s="7">
        <v>0.1</v>
      </c>
      <c r="O8" s="7">
        <v>0.1</v>
      </c>
      <c r="P8" s="7"/>
      <c r="Q8" s="123"/>
      <c r="R8" s="4"/>
      <c r="S8" s="4"/>
      <c r="T8" s="4"/>
      <c r="U8" s="129"/>
      <c r="V8" s="129"/>
      <c r="W8" s="130"/>
    </row>
    <row r="9" spans="1:24" x14ac:dyDescent="0.2">
      <c r="A9" s="4" t="s">
        <v>111</v>
      </c>
      <c r="B9" s="73" t="s">
        <v>110</v>
      </c>
      <c r="C9" s="73"/>
      <c r="D9" s="73"/>
      <c r="E9" s="73"/>
      <c r="F9" s="73"/>
      <c r="G9" s="128"/>
      <c r="H9" s="128"/>
      <c r="I9" s="3"/>
      <c r="J9" s="3"/>
      <c r="K9" s="4"/>
      <c r="L9" s="4"/>
      <c r="M9" s="123"/>
      <c r="N9" s="7"/>
      <c r="O9" s="7"/>
      <c r="P9" s="7"/>
      <c r="Q9" s="123"/>
      <c r="R9" s="4"/>
      <c r="S9" s="4"/>
      <c r="T9" s="4"/>
      <c r="U9" s="4"/>
    </row>
    <row r="10" spans="1:24" x14ac:dyDescent="0.2">
      <c r="A10" s="4" t="s">
        <v>112</v>
      </c>
      <c r="B10" s="73" t="s">
        <v>108</v>
      </c>
      <c r="C10" s="73"/>
      <c r="D10" s="73"/>
      <c r="E10" s="73"/>
      <c r="F10" s="61"/>
      <c r="G10" s="128"/>
      <c r="H10" s="128"/>
      <c r="I10" s="3"/>
      <c r="J10" s="3"/>
      <c r="K10" s="4"/>
      <c r="L10" s="4"/>
      <c r="M10" s="123"/>
      <c r="N10" s="7"/>
      <c r="O10" s="7"/>
      <c r="P10" s="7">
        <v>0.03</v>
      </c>
      <c r="Q10" s="123"/>
      <c r="R10" s="4"/>
      <c r="S10" s="4"/>
      <c r="T10" s="4"/>
      <c r="U10" s="4"/>
    </row>
    <row r="11" spans="1:24" x14ac:dyDescent="0.2">
      <c r="A11" s="4" t="s">
        <v>113</v>
      </c>
      <c r="B11" s="73" t="s">
        <v>108</v>
      </c>
      <c r="C11" s="73"/>
      <c r="D11" s="73"/>
      <c r="E11" s="73"/>
      <c r="F11" s="73"/>
      <c r="G11" s="128"/>
      <c r="H11" s="128"/>
      <c r="I11" s="3"/>
      <c r="J11" s="3"/>
      <c r="K11" s="4"/>
      <c r="L11" s="4"/>
      <c r="M11" s="123"/>
      <c r="N11" s="7"/>
      <c r="O11" s="7"/>
      <c r="P11" s="7">
        <v>0.6</v>
      </c>
      <c r="Q11" s="123"/>
      <c r="R11" s="4"/>
      <c r="S11" s="4"/>
      <c r="T11" s="4"/>
      <c r="U11" s="4"/>
    </row>
    <row r="12" spans="1:24" x14ac:dyDescent="0.2">
      <c r="A12" s="4" t="s">
        <v>114</v>
      </c>
      <c r="B12" s="73" t="s">
        <v>108</v>
      </c>
      <c r="C12" s="73"/>
      <c r="D12" s="73"/>
      <c r="E12" s="73"/>
      <c r="F12" s="73"/>
      <c r="G12" s="128"/>
      <c r="H12" s="128"/>
      <c r="I12" s="3"/>
      <c r="J12" s="3"/>
      <c r="K12" s="4"/>
      <c r="L12" s="4"/>
      <c r="M12" s="123"/>
      <c r="N12" s="7"/>
      <c r="O12" s="7"/>
      <c r="P12" s="7"/>
      <c r="Q12" s="123"/>
      <c r="R12" s="4"/>
      <c r="S12" s="4"/>
      <c r="T12" s="4"/>
      <c r="U12" s="4"/>
    </row>
    <row r="13" spans="1:24" x14ac:dyDescent="0.2">
      <c r="A13" s="4" t="s">
        <v>115</v>
      </c>
      <c r="B13" s="73" t="s">
        <v>108</v>
      </c>
      <c r="C13" s="73"/>
      <c r="D13" s="73"/>
      <c r="E13" s="73"/>
      <c r="F13" s="73"/>
      <c r="G13" s="128"/>
      <c r="H13" s="128"/>
      <c r="I13" s="3"/>
      <c r="J13" s="3"/>
      <c r="K13" s="4"/>
      <c r="L13" s="4"/>
      <c r="M13" s="123"/>
      <c r="N13" s="7"/>
      <c r="O13" s="7"/>
      <c r="P13" s="7"/>
      <c r="Q13" s="123"/>
      <c r="R13" s="4"/>
      <c r="S13" s="4"/>
      <c r="T13" s="4"/>
      <c r="U13" s="4"/>
    </row>
    <row r="14" spans="1:24" ht="13.5" thickBot="1" x14ac:dyDescent="0.25">
      <c r="A14" s="4" t="s">
        <v>116</v>
      </c>
      <c r="B14" s="73" t="s">
        <v>108</v>
      </c>
      <c r="C14" s="73"/>
      <c r="D14" s="73"/>
      <c r="E14" s="73"/>
      <c r="F14" s="73"/>
      <c r="G14" s="128"/>
      <c r="H14" s="128"/>
      <c r="I14" s="3"/>
      <c r="J14" s="3"/>
      <c r="K14" s="4"/>
      <c r="L14" s="4"/>
      <c r="M14" s="123"/>
      <c r="N14" s="7"/>
      <c r="O14" s="7"/>
      <c r="P14" s="7"/>
      <c r="Q14" s="123"/>
      <c r="R14" s="4"/>
      <c r="S14" s="4"/>
      <c r="T14" s="4"/>
      <c r="U14" s="4"/>
    </row>
    <row r="15" spans="1:24" ht="13.5" thickBot="1" x14ac:dyDescent="0.25">
      <c r="A15" s="4" t="s">
        <v>117</v>
      </c>
      <c r="B15" s="73" t="s">
        <v>110</v>
      </c>
      <c r="C15" s="73"/>
      <c r="D15" s="73"/>
      <c r="E15" s="73"/>
      <c r="F15" s="73"/>
      <c r="G15" s="128"/>
      <c r="H15" s="128"/>
      <c r="I15" s="3"/>
      <c r="J15" s="3"/>
      <c r="K15" s="4"/>
      <c r="L15" s="4"/>
      <c r="M15" s="123"/>
      <c r="N15" s="7">
        <v>1.7000000000000001E-4</v>
      </c>
      <c r="O15" s="7">
        <v>0.27</v>
      </c>
      <c r="P15" s="7"/>
      <c r="Q15" s="123"/>
      <c r="R15" s="4"/>
      <c r="S15" s="4"/>
      <c r="T15" s="4"/>
      <c r="U15" s="129"/>
      <c r="V15" s="129"/>
      <c r="W15" s="130"/>
    </row>
    <row r="16" spans="1:24" ht="13.5" thickBot="1" x14ac:dyDescent="0.25">
      <c r="A16" s="4" t="s">
        <v>118</v>
      </c>
      <c r="B16" s="73" t="s">
        <v>110</v>
      </c>
      <c r="C16" s="73"/>
      <c r="D16" s="73"/>
      <c r="E16" s="73"/>
      <c r="F16" s="73"/>
      <c r="G16" s="128"/>
      <c r="H16" s="128"/>
      <c r="I16" s="3"/>
      <c r="J16" s="3"/>
      <c r="K16" s="4"/>
      <c r="L16" s="4"/>
      <c r="M16" s="123"/>
      <c r="N16" s="7"/>
      <c r="O16" s="7">
        <v>1.7000000000000001E-2</v>
      </c>
      <c r="P16" s="7"/>
      <c r="Q16" s="123"/>
      <c r="R16" s="4"/>
      <c r="S16" s="4"/>
      <c r="T16" s="4"/>
      <c r="U16" s="129"/>
      <c r="V16" s="129"/>
      <c r="W16" s="130"/>
    </row>
    <row r="17" spans="1:23" ht="13.5" thickBot="1" x14ac:dyDescent="0.25">
      <c r="A17" s="4" t="s">
        <v>119</v>
      </c>
      <c r="B17" s="73" t="s">
        <v>110</v>
      </c>
      <c r="C17" s="73"/>
      <c r="D17" s="73"/>
      <c r="E17" s="73"/>
      <c r="F17" s="73"/>
      <c r="G17" s="128"/>
      <c r="H17" s="128"/>
      <c r="I17" s="3"/>
      <c r="J17" s="3"/>
      <c r="K17" s="4"/>
      <c r="L17" s="4"/>
      <c r="M17" s="123"/>
      <c r="N17" s="7"/>
      <c r="O17" s="7">
        <v>8.2000000000000007E-3</v>
      </c>
      <c r="P17" s="7"/>
      <c r="Q17" s="123"/>
      <c r="R17" s="4"/>
      <c r="S17" s="4"/>
      <c r="T17" s="4"/>
      <c r="U17" s="129"/>
      <c r="V17" s="129"/>
      <c r="W17" s="130"/>
    </row>
    <row r="18" spans="1:23" ht="13.5" thickBot="1" x14ac:dyDescent="0.25">
      <c r="A18" s="4" t="s">
        <v>120</v>
      </c>
      <c r="B18" s="73" t="s">
        <v>110</v>
      </c>
      <c r="C18" s="73"/>
      <c r="D18" s="73"/>
      <c r="E18" s="73"/>
      <c r="F18" s="73"/>
      <c r="G18" s="128"/>
      <c r="H18" s="128"/>
      <c r="I18" s="3"/>
      <c r="J18" s="3"/>
      <c r="K18" s="4"/>
      <c r="L18" s="4"/>
      <c r="M18" s="123"/>
      <c r="N18" s="7"/>
      <c r="O18" s="7">
        <v>1.7000000000000001E-2</v>
      </c>
      <c r="P18" s="7"/>
      <c r="Q18" s="123"/>
      <c r="R18" s="4"/>
      <c r="S18" s="4"/>
      <c r="T18" s="4"/>
      <c r="U18" s="129"/>
      <c r="V18" s="129"/>
      <c r="W18" s="130"/>
    </row>
    <row r="19" spans="1:23" ht="26.25" thickBot="1" x14ac:dyDescent="0.25">
      <c r="A19" s="4" t="s">
        <v>121</v>
      </c>
      <c r="B19" s="73" t="s">
        <v>110</v>
      </c>
      <c r="C19" s="73"/>
      <c r="D19" s="73"/>
      <c r="E19" s="73"/>
      <c r="F19" s="73"/>
      <c r="G19" s="128"/>
      <c r="H19" s="128"/>
      <c r="I19" s="3"/>
      <c r="J19" s="3"/>
      <c r="K19" s="4"/>
      <c r="L19" s="4"/>
      <c r="M19" s="123"/>
      <c r="N19" s="12" t="s">
        <v>292</v>
      </c>
      <c r="O19" s="12" t="s">
        <v>293</v>
      </c>
      <c r="P19" s="7"/>
      <c r="Q19" s="123"/>
      <c r="R19" s="4"/>
      <c r="S19" s="4"/>
      <c r="T19" s="4"/>
      <c r="U19" s="129"/>
      <c r="V19" s="129"/>
      <c r="W19" s="130"/>
    </row>
    <row r="20" spans="1:23" x14ac:dyDescent="0.2">
      <c r="A20" s="4" t="s">
        <v>122</v>
      </c>
      <c r="B20" s="73" t="s">
        <v>108</v>
      </c>
      <c r="C20" s="73"/>
      <c r="D20" s="73"/>
      <c r="E20" s="73"/>
      <c r="F20" s="73"/>
      <c r="G20" s="128"/>
      <c r="H20" s="128"/>
      <c r="I20" s="3"/>
      <c r="J20" s="3"/>
      <c r="K20" s="4"/>
      <c r="L20" s="4"/>
      <c r="M20" s="123"/>
      <c r="N20" s="7"/>
      <c r="O20" s="7"/>
      <c r="P20" s="7"/>
      <c r="Q20" s="123"/>
      <c r="R20" s="4"/>
      <c r="S20" s="4"/>
      <c r="T20" s="4"/>
      <c r="U20" s="4"/>
    </row>
    <row r="21" spans="1:23" x14ac:dyDescent="0.2">
      <c r="A21" s="4" t="s">
        <v>123</v>
      </c>
      <c r="B21" s="73" t="s">
        <v>108</v>
      </c>
      <c r="C21" s="73"/>
      <c r="D21" s="73"/>
      <c r="E21" s="73"/>
      <c r="F21" s="61"/>
      <c r="G21" s="128"/>
      <c r="H21" s="128"/>
      <c r="I21" s="3"/>
      <c r="J21" s="3"/>
      <c r="K21" s="4"/>
      <c r="L21" s="4"/>
      <c r="M21" s="123"/>
      <c r="N21" s="7"/>
      <c r="O21" s="7"/>
      <c r="P21" s="7"/>
      <c r="Q21" s="123"/>
      <c r="R21" s="4"/>
      <c r="S21" s="4"/>
      <c r="T21" s="4"/>
      <c r="U21" s="4"/>
    </row>
    <row r="22" spans="1:23" ht="13.5" thickBot="1" x14ac:dyDescent="0.25">
      <c r="A22" s="4" t="s">
        <v>124</v>
      </c>
      <c r="B22" s="73" t="s">
        <v>108</v>
      </c>
      <c r="C22" s="73"/>
      <c r="D22" s="73"/>
      <c r="E22" s="73"/>
      <c r="F22" s="73"/>
      <c r="G22" s="128"/>
      <c r="H22" s="128"/>
      <c r="I22" s="3"/>
      <c r="J22" s="3"/>
      <c r="K22" s="4"/>
      <c r="L22" s="4"/>
      <c r="M22" s="123"/>
      <c r="N22" s="7"/>
      <c r="O22" s="7"/>
      <c r="P22" s="7"/>
      <c r="Q22" s="123"/>
      <c r="R22" s="4"/>
      <c r="S22" s="4"/>
      <c r="T22" s="4"/>
      <c r="U22" s="4"/>
    </row>
    <row r="23" spans="1:23" ht="13.5" thickBot="1" x14ac:dyDescent="0.25">
      <c r="A23" s="4" t="s">
        <v>125</v>
      </c>
      <c r="B23" s="73" t="s">
        <v>110</v>
      </c>
      <c r="C23" s="73"/>
      <c r="D23" s="73"/>
      <c r="E23" s="73"/>
      <c r="F23" s="73"/>
      <c r="G23" s="128"/>
      <c r="H23" s="128"/>
      <c r="I23" s="3"/>
      <c r="J23" s="3"/>
      <c r="K23" s="4"/>
      <c r="L23" s="4"/>
      <c r="M23" s="123"/>
      <c r="N23" s="7"/>
      <c r="O23" s="7">
        <v>7</v>
      </c>
      <c r="P23" s="7"/>
      <c r="Q23" s="123"/>
      <c r="R23" s="4"/>
      <c r="S23" s="4"/>
      <c r="T23" s="4"/>
      <c r="U23" s="129"/>
      <c r="V23" s="129"/>
      <c r="W23" s="130"/>
    </row>
    <row r="24" spans="1:23" x14ac:dyDescent="0.2">
      <c r="A24" s="4" t="s">
        <v>126</v>
      </c>
      <c r="B24" s="73" t="s">
        <v>110</v>
      </c>
      <c r="C24" s="73"/>
      <c r="D24" s="73"/>
      <c r="E24" s="73"/>
      <c r="F24" s="73"/>
      <c r="G24" s="128"/>
      <c r="H24" s="128"/>
      <c r="I24" s="3"/>
      <c r="J24" s="3"/>
      <c r="K24" s="4"/>
      <c r="L24" s="4"/>
      <c r="M24" s="123"/>
      <c r="N24" s="7"/>
      <c r="O24" s="7"/>
      <c r="P24" s="7"/>
      <c r="Q24" s="123"/>
      <c r="R24" s="4"/>
      <c r="S24" s="4"/>
      <c r="T24" s="4"/>
      <c r="U24" s="4"/>
    </row>
    <row r="25" spans="1:23" x14ac:dyDescent="0.2">
      <c r="A25" s="4" t="s">
        <v>127</v>
      </c>
      <c r="B25" s="73" t="s">
        <v>108</v>
      </c>
      <c r="C25" s="73"/>
      <c r="D25" s="73"/>
      <c r="E25" s="73"/>
      <c r="F25" s="73"/>
      <c r="G25" s="128"/>
      <c r="H25" s="128"/>
      <c r="I25" s="3"/>
      <c r="J25" s="3"/>
      <c r="K25" s="4"/>
      <c r="L25" s="4"/>
      <c r="M25" s="123"/>
      <c r="N25" s="7"/>
      <c r="O25" s="7"/>
      <c r="P25" s="7"/>
      <c r="Q25" s="123"/>
      <c r="R25" s="4"/>
      <c r="S25" s="4"/>
      <c r="T25" s="4"/>
      <c r="U25" s="4"/>
    </row>
    <row r="26" spans="1:23" x14ac:dyDescent="0.2">
      <c r="A26" s="4" t="s">
        <v>128</v>
      </c>
      <c r="B26" s="73" t="s">
        <v>129</v>
      </c>
      <c r="C26" s="73"/>
      <c r="D26" s="73"/>
      <c r="E26" s="73"/>
      <c r="F26" s="73"/>
      <c r="G26" s="128"/>
      <c r="H26" s="128"/>
      <c r="I26" s="3"/>
      <c r="J26" s="3"/>
      <c r="K26" s="4"/>
      <c r="L26" s="4"/>
      <c r="M26" s="123"/>
      <c r="N26" s="7"/>
      <c r="O26" s="7"/>
      <c r="P26" s="7"/>
      <c r="Q26" s="123"/>
      <c r="R26" s="4"/>
      <c r="S26" s="4"/>
      <c r="T26" s="4"/>
      <c r="U26" s="4"/>
    </row>
    <row r="27" spans="1:23" ht="13.5" thickBot="1" x14ac:dyDescent="0.25">
      <c r="A27" s="4" t="s">
        <v>130</v>
      </c>
      <c r="B27" s="73" t="s">
        <v>110</v>
      </c>
      <c r="C27" s="73"/>
      <c r="D27" s="73"/>
      <c r="E27" s="73"/>
      <c r="F27" s="61"/>
      <c r="G27" s="128"/>
      <c r="H27" s="128"/>
      <c r="I27" s="3"/>
      <c r="J27" s="3"/>
      <c r="K27" s="4"/>
      <c r="L27" s="4"/>
      <c r="M27" s="123"/>
      <c r="N27" s="7"/>
      <c r="O27" s="7"/>
      <c r="P27" s="7"/>
      <c r="Q27" s="123"/>
      <c r="R27" s="4"/>
      <c r="S27" s="4"/>
      <c r="T27" s="4"/>
      <c r="U27" s="4"/>
    </row>
    <row r="28" spans="1:23" ht="13.5" thickBot="1" x14ac:dyDescent="0.25">
      <c r="A28" s="4" t="s">
        <v>131</v>
      </c>
      <c r="B28" s="73" t="s">
        <v>110</v>
      </c>
      <c r="C28" s="73"/>
      <c r="D28" s="73"/>
      <c r="E28" s="73"/>
      <c r="F28" s="73"/>
      <c r="G28" s="128"/>
      <c r="H28" s="128"/>
      <c r="I28" s="3"/>
      <c r="J28" s="3"/>
      <c r="K28" s="4"/>
      <c r="L28" s="4"/>
      <c r="M28" s="123"/>
      <c r="N28" s="7">
        <v>6.3E-3</v>
      </c>
      <c r="O28" s="7">
        <v>0.12</v>
      </c>
      <c r="P28" s="7"/>
      <c r="Q28" s="123"/>
      <c r="R28" s="4"/>
      <c r="S28" s="4"/>
      <c r="T28" s="4"/>
      <c r="U28" s="129"/>
      <c r="V28" s="129"/>
      <c r="W28" s="130"/>
    </row>
    <row r="29" spans="1:23" x14ac:dyDescent="0.2">
      <c r="A29" s="4" t="s">
        <v>132</v>
      </c>
      <c r="B29" s="73" t="s">
        <v>108</v>
      </c>
      <c r="C29" s="73"/>
      <c r="D29" s="73"/>
      <c r="E29" s="73"/>
      <c r="F29" s="73"/>
      <c r="G29" s="128"/>
      <c r="H29" s="128"/>
      <c r="I29" s="3"/>
      <c r="J29" s="3"/>
      <c r="K29" s="4"/>
      <c r="L29" s="4"/>
      <c r="M29" s="123"/>
      <c r="N29" s="8"/>
      <c r="O29" s="8"/>
      <c r="P29" s="8">
        <v>0.05</v>
      </c>
      <c r="Q29" s="123"/>
      <c r="R29" s="4"/>
      <c r="S29" s="4"/>
      <c r="T29" s="4"/>
      <c r="U29" s="4"/>
    </row>
    <row r="30" spans="1:23" x14ac:dyDescent="0.2">
      <c r="A30" s="4" t="s">
        <v>133</v>
      </c>
      <c r="B30" s="73" t="s">
        <v>110</v>
      </c>
      <c r="C30" s="73"/>
      <c r="D30" s="73"/>
      <c r="E30" s="73"/>
      <c r="F30" s="73"/>
      <c r="G30" s="128"/>
      <c r="H30" s="128"/>
      <c r="I30" s="3"/>
      <c r="J30" s="3"/>
      <c r="K30" s="4"/>
      <c r="L30" s="4"/>
      <c r="M30" s="123"/>
      <c r="N30" s="7"/>
      <c r="O30" s="7"/>
      <c r="P30" s="7"/>
      <c r="Q30" s="123"/>
      <c r="R30" s="4"/>
      <c r="S30" s="4"/>
      <c r="T30" s="4"/>
      <c r="U30" s="4"/>
    </row>
    <row r="31" spans="1:23" x14ac:dyDescent="0.2">
      <c r="A31" s="4" t="s">
        <v>134</v>
      </c>
      <c r="B31" s="73" t="s">
        <v>108</v>
      </c>
      <c r="C31" s="73"/>
      <c r="D31" s="73"/>
      <c r="E31" s="73"/>
      <c r="F31" s="73"/>
      <c r="G31" s="128"/>
      <c r="H31" s="128"/>
      <c r="I31" s="3"/>
      <c r="J31" s="3"/>
      <c r="K31" s="4"/>
      <c r="L31" s="4"/>
      <c r="M31" s="123"/>
      <c r="N31" s="7"/>
      <c r="O31" s="7"/>
      <c r="P31" s="7"/>
      <c r="Q31" s="123"/>
      <c r="R31" s="4"/>
      <c r="S31" s="4"/>
      <c r="T31" s="4"/>
      <c r="U31" s="4"/>
    </row>
    <row r="32" spans="1:23" x14ac:dyDescent="0.2">
      <c r="A32" s="4" t="s">
        <v>135</v>
      </c>
      <c r="B32" s="73" t="s">
        <v>110</v>
      </c>
      <c r="C32" s="73"/>
      <c r="D32" s="73"/>
      <c r="E32" s="73"/>
      <c r="F32" s="61"/>
      <c r="G32" s="128"/>
      <c r="H32" s="128"/>
      <c r="I32" s="3"/>
      <c r="J32" s="3"/>
      <c r="K32" s="4"/>
      <c r="L32" s="4"/>
      <c r="M32" s="123"/>
      <c r="N32" s="7"/>
      <c r="O32" s="7"/>
      <c r="P32" s="7"/>
      <c r="Q32" s="123"/>
      <c r="R32" s="4"/>
      <c r="S32" s="4"/>
      <c r="T32" s="4"/>
      <c r="U32" s="4"/>
    </row>
    <row r="33" spans="1:23" ht="13.5" thickBot="1" x14ac:dyDescent="0.25">
      <c r="A33" s="4" t="s">
        <v>136</v>
      </c>
      <c r="B33" s="73" t="s">
        <v>110</v>
      </c>
      <c r="C33" s="73"/>
      <c r="D33" s="73"/>
      <c r="E33" s="73"/>
      <c r="F33" s="73"/>
      <c r="G33" s="128"/>
      <c r="H33" s="128"/>
      <c r="I33" s="3"/>
      <c r="J33" s="3"/>
      <c r="K33" s="4"/>
      <c r="L33" s="4"/>
      <c r="M33" s="123"/>
      <c r="N33" s="7"/>
      <c r="O33" s="7"/>
      <c r="P33" s="7"/>
      <c r="Q33" s="123"/>
      <c r="R33" s="4"/>
      <c r="S33" s="4"/>
      <c r="T33" s="4"/>
      <c r="U33" s="4"/>
    </row>
    <row r="34" spans="1:23" ht="13.5" thickBot="1" x14ac:dyDescent="0.25">
      <c r="A34" s="4" t="s">
        <v>137</v>
      </c>
      <c r="B34" s="73" t="s">
        <v>110</v>
      </c>
      <c r="C34" s="73"/>
      <c r="D34" s="73"/>
      <c r="E34" s="73"/>
      <c r="F34" s="73"/>
      <c r="G34" s="128"/>
      <c r="H34" s="128"/>
      <c r="I34" s="3"/>
      <c r="J34" s="3"/>
      <c r="K34" s="4"/>
      <c r="L34" s="4"/>
      <c r="M34" s="123"/>
      <c r="N34" s="7">
        <v>2</v>
      </c>
      <c r="O34" s="7">
        <v>130</v>
      </c>
      <c r="P34" s="7"/>
      <c r="Q34" s="123"/>
      <c r="R34" s="4"/>
      <c r="S34" s="4"/>
      <c r="T34" s="4"/>
      <c r="U34" s="129"/>
      <c r="V34" s="129"/>
      <c r="W34" s="130"/>
    </row>
    <row r="35" spans="1:23" ht="13.5" thickBot="1" x14ac:dyDescent="0.25">
      <c r="A35" s="4" t="s">
        <v>138</v>
      </c>
      <c r="B35" s="73" t="s">
        <v>110</v>
      </c>
      <c r="C35" s="73"/>
      <c r="D35" s="73"/>
      <c r="E35" s="73"/>
      <c r="F35" s="73"/>
      <c r="G35" s="128"/>
      <c r="H35" s="128"/>
      <c r="I35" s="3"/>
      <c r="J35" s="3"/>
      <c r="K35" s="4"/>
      <c r="L35" s="4"/>
      <c r="M35" s="123"/>
      <c r="N35" s="7">
        <v>4</v>
      </c>
      <c r="O35" s="7">
        <v>34</v>
      </c>
      <c r="P35" s="7"/>
      <c r="Q35" s="123"/>
      <c r="R35" s="4"/>
      <c r="S35" s="4"/>
      <c r="T35" s="4"/>
      <c r="U35" s="129"/>
      <c r="V35" s="129"/>
      <c r="W35" s="130"/>
    </row>
    <row r="36" spans="1:23" ht="13.5" thickBot="1" x14ac:dyDescent="0.25">
      <c r="A36" s="4" t="s">
        <v>139</v>
      </c>
      <c r="B36" s="73" t="s">
        <v>108</v>
      </c>
      <c r="C36" s="73"/>
      <c r="D36" s="73"/>
      <c r="E36" s="73"/>
      <c r="F36" s="73"/>
      <c r="G36" s="128"/>
      <c r="H36" s="128"/>
      <c r="I36" s="3"/>
      <c r="J36" s="3"/>
      <c r="K36" s="4"/>
      <c r="L36" s="4"/>
      <c r="M36" s="123"/>
      <c r="N36" s="7"/>
      <c r="O36" s="7"/>
      <c r="P36" s="7"/>
      <c r="Q36" s="123"/>
      <c r="R36" s="4"/>
      <c r="S36" s="4"/>
      <c r="T36" s="4"/>
      <c r="U36" s="4"/>
    </row>
    <row r="37" spans="1:23" ht="13.5" thickBot="1" x14ac:dyDescent="0.25">
      <c r="A37" s="4" t="s">
        <v>140</v>
      </c>
      <c r="B37" s="73" t="s">
        <v>110</v>
      </c>
      <c r="C37" s="73"/>
      <c r="D37" s="73"/>
      <c r="E37" s="73"/>
      <c r="F37" s="73"/>
      <c r="G37" s="128"/>
      <c r="H37" s="128"/>
      <c r="I37" s="3"/>
      <c r="J37" s="3"/>
      <c r="K37" s="4"/>
      <c r="L37" s="4"/>
      <c r="M37" s="123"/>
      <c r="N37" s="7">
        <v>1.2</v>
      </c>
      <c r="O37" s="7">
        <v>14</v>
      </c>
      <c r="P37" s="7"/>
      <c r="Q37" s="123"/>
      <c r="R37" s="4"/>
      <c r="S37" s="4"/>
      <c r="T37" s="4"/>
      <c r="U37" s="129"/>
      <c r="V37" s="129"/>
      <c r="W37" s="130"/>
    </row>
    <row r="38" spans="1:23" x14ac:dyDescent="0.2">
      <c r="A38" s="4" t="s">
        <v>141</v>
      </c>
      <c r="B38" s="73" t="s">
        <v>110</v>
      </c>
      <c r="C38" s="73"/>
      <c r="D38" s="73"/>
      <c r="E38" s="73"/>
      <c r="F38" s="73"/>
      <c r="G38" s="128"/>
      <c r="H38" s="128"/>
      <c r="I38" s="3"/>
      <c r="J38" s="3"/>
      <c r="K38" s="4"/>
      <c r="L38" s="4"/>
      <c r="M38" s="123"/>
      <c r="N38" s="7"/>
      <c r="O38" s="7"/>
      <c r="P38" s="7"/>
      <c r="Q38" s="123"/>
      <c r="R38" s="4"/>
      <c r="S38" s="4"/>
      <c r="T38" s="4"/>
      <c r="U38" s="4"/>
    </row>
    <row r="39" spans="1:23" x14ac:dyDescent="0.2">
      <c r="A39" s="4" t="s">
        <v>142</v>
      </c>
      <c r="B39" s="73" t="s">
        <v>110</v>
      </c>
      <c r="C39" s="73"/>
      <c r="D39" s="73"/>
      <c r="E39" s="73"/>
      <c r="F39" s="73"/>
      <c r="G39" s="128"/>
      <c r="H39" s="128"/>
      <c r="I39" s="3"/>
      <c r="J39" s="3"/>
      <c r="K39" s="4"/>
      <c r="L39" s="4"/>
      <c r="M39" s="123"/>
      <c r="N39" s="7"/>
      <c r="O39" s="7"/>
      <c r="P39" s="7"/>
      <c r="Q39" s="123"/>
      <c r="R39" s="4"/>
      <c r="S39" s="4"/>
      <c r="T39" s="4"/>
      <c r="U39" s="4"/>
    </row>
    <row r="40" spans="1:23" x14ac:dyDescent="0.2">
      <c r="A40" s="4" t="s">
        <v>143</v>
      </c>
      <c r="B40" s="73" t="s">
        <v>108</v>
      </c>
      <c r="C40" s="73"/>
      <c r="D40" s="73"/>
      <c r="E40" s="73"/>
      <c r="F40" s="73"/>
      <c r="G40" s="128"/>
      <c r="H40" s="128"/>
      <c r="I40" s="3"/>
      <c r="J40" s="3"/>
      <c r="K40" s="4"/>
      <c r="L40" s="4"/>
      <c r="M40" s="123"/>
      <c r="N40" s="7"/>
      <c r="O40" s="7"/>
      <c r="P40" s="7"/>
      <c r="Q40" s="123"/>
      <c r="R40" s="4"/>
      <c r="S40" s="4"/>
      <c r="T40" s="4"/>
      <c r="U40" s="4"/>
    </row>
    <row r="41" spans="1:23" x14ac:dyDescent="0.2">
      <c r="A41" s="4" t="s">
        <v>144</v>
      </c>
      <c r="B41" s="73" t="s">
        <v>108</v>
      </c>
      <c r="C41" s="73"/>
      <c r="D41" s="73"/>
      <c r="E41" s="73"/>
      <c r="F41" s="73"/>
      <c r="G41" s="128"/>
      <c r="H41" s="128"/>
      <c r="I41" s="3"/>
      <c r="J41" s="3"/>
      <c r="K41" s="4"/>
      <c r="L41" s="4"/>
      <c r="M41" s="123"/>
      <c r="N41" s="7"/>
      <c r="O41" s="7"/>
      <c r="P41" s="7"/>
      <c r="Q41" s="123"/>
      <c r="R41" s="4"/>
      <c r="S41" s="4"/>
      <c r="T41" s="4"/>
      <c r="U41" s="4"/>
    </row>
    <row r="42" spans="1:23" ht="13.5" thickBot="1" x14ac:dyDescent="0.25">
      <c r="A42" s="4" t="s">
        <v>145</v>
      </c>
      <c r="B42" s="73" t="s">
        <v>110</v>
      </c>
      <c r="C42" s="73"/>
      <c r="D42" s="73"/>
      <c r="E42" s="73"/>
      <c r="F42" s="73"/>
      <c r="G42" s="128"/>
      <c r="H42" s="128"/>
      <c r="I42" s="3"/>
      <c r="J42" s="3"/>
      <c r="K42" s="4"/>
      <c r="L42" s="4"/>
      <c r="M42" s="123"/>
      <c r="N42" s="7"/>
      <c r="O42" s="7"/>
      <c r="P42" s="7"/>
      <c r="Q42" s="123"/>
      <c r="R42" s="4"/>
      <c r="S42" s="4"/>
      <c r="T42" s="4"/>
      <c r="U42" s="4"/>
    </row>
    <row r="43" spans="1:23" ht="13.5" thickBot="1" x14ac:dyDescent="0.25">
      <c r="A43" s="4" t="s">
        <v>146</v>
      </c>
      <c r="B43" s="73" t="s">
        <v>110</v>
      </c>
      <c r="C43" s="73"/>
      <c r="D43" s="73"/>
      <c r="E43" s="3"/>
      <c r="F43" s="73"/>
      <c r="G43" s="131"/>
      <c r="H43" s="128"/>
      <c r="I43" s="3"/>
      <c r="J43" s="3"/>
      <c r="K43" s="4"/>
      <c r="L43" s="4"/>
      <c r="M43" s="132"/>
      <c r="N43" s="9">
        <v>7</v>
      </c>
      <c r="O43" s="9"/>
      <c r="P43" s="9"/>
      <c r="Q43" s="132"/>
      <c r="R43" s="4"/>
      <c r="S43" s="4"/>
      <c r="T43" s="4"/>
      <c r="U43" s="129"/>
      <c r="V43" s="129"/>
      <c r="W43" s="130"/>
    </row>
    <row r="44" spans="1:23" ht="13.5" thickBot="1" x14ac:dyDescent="0.25">
      <c r="A44" s="4" t="s">
        <v>147</v>
      </c>
      <c r="B44" s="73" t="s">
        <v>110</v>
      </c>
      <c r="C44" s="73"/>
      <c r="D44" s="73"/>
      <c r="E44" s="3"/>
      <c r="F44" s="73"/>
      <c r="G44" s="131"/>
      <c r="H44" s="128"/>
      <c r="I44" s="3"/>
      <c r="J44" s="3"/>
      <c r="K44" s="4"/>
      <c r="L44" s="4"/>
      <c r="M44" s="132"/>
      <c r="N44" s="9">
        <v>3</v>
      </c>
      <c r="O44" s="9"/>
      <c r="P44" s="9"/>
      <c r="Q44" s="132"/>
      <c r="R44" s="4"/>
      <c r="S44" s="4"/>
      <c r="T44" s="4"/>
      <c r="U44" s="129"/>
      <c r="V44" s="129"/>
      <c r="W44" s="130"/>
    </row>
    <row r="45" spans="1:23" ht="13.5" thickBot="1" x14ac:dyDescent="0.25">
      <c r="A45" s="4" t="s">
        <v>148</v>
      </c>
      <c r="B45" s="73" t="s">
        <v>110</v>
      </c>
      <c r="C45" s="73"/>
      <c r="D45" s="73"/>
      <c r="E45" s="3"/>
      <c r="F45" s="73"/>
      <c r="G45" s="131"/>
      <c r="H45" s="128"/>
      <c r="I45" s="3"/>
      <c r="J45" s="3"/>
      <c r="K45" s="4"/>
      <c r="L45" s="4"/>
      <c r="M45" s="132"/>
      <c r="N45" s="9">
        <v>1</v>
      </c>
      <c r="O45" s="9"/>
      <c r="P45" s="9"/>
      <c r="Q45" s="132"/>
      <c r="R45" s="4"/>
      <c r="S45" s="4"/>
      <c r="T45" s="4"/>
      <c r="U45" s="129"/>
      <c r="V45" s="129"/>
      <c r="W45" s="130"/>
    </row>
    <row r="46" spans="1:23" ht="13.5" thickBot="1" x14ac:dyDescent="0.25">
      <c r="A46" s="4" t="s">
        <v>149</v>
      </c>
      <c r="B46" s="73" t="s">
        <v>110</v>
      </c>
      <c r="C46" s="73"/>
      <c r="D46" s="73"/>
      <c r="E46" s="3"/>
      <c r="F46" s="73"/>
      <c r="G46" s="131"/>
      <c r="H46" s="128"/>
      <c r="I46" s="3"/>
      <c r="J46" s="3"/>
      <c r="K46" s="4"/>
      <c r="L46" s="4"/>
      <c r="M46" s="132"/>
      <c r="N46" s="9">
        <v>0.1</v>
      </c>
      <c r="O46" s="9"/>
      <c r="P46" s="9"/>
      <c r="Q46" s="132"/>
      <c r="R46" s="4"/>
      <c r="S46" s="4"/>
      <c r="T46" s="4"/>
      <c r="U46" s="129"/>
      <c r="V46" s="129"/>
      <c r="W46" s="130"/>
    </row>
    <row r="47" spans="1:23" ht="13.5" thickBot="1" x14ac:dyDescent="0.25">
      <c r="A47" s="4" t="s">
        <v>150</v>
      </c>
      <c r="B47" s="73" t="s">
        <v>110</v>
      </c>
      <c r="C47" s="73"/>
      <c r="D47" s="73"/>
      <c r="E47" s="3"/>
      <c r="F47" s="133"/>
      <c r="G47" s="131"/>
      <c r="H47" s="133"/>
      <c r="I47" s="3"/>
      <c r="J47" s="3"/>
      <c r="K47" s="4"/>
      <c r="L47" s="4"/>
      <c r="M47" s="132"/>
      <c r="N47" s="9">
        <v>6.4999999999999997E-4</v>
      </c>
      <c r="O47" s="9">
        <v>36</v>
      </c>
      <c r="P47" s="9"/>
      <c r="Q47" s="132"/>
      <c r="R47" s="4"/>
      <c r="S47" s="4"/>
      <c r="T47" s="4"/>
      <c r="U47" s="129"/>
      <c r="V47" s="129"/>
      <c r="W47" s="130"/>
    </row>
    <row r="48" spans="1:23" ht="13.5" thickBot="1" x14ac:dyDescent="0.25">
      <c r="A48" s="4" t="s">
        <v>151</v>
      </c>
      <c r="B48" s="73" t="s">
        <v>110</v>
      </c>
      <c r="C48" s="73"/>
      <c r="D48" s="73"/>
      <c r="E48" s="3"/>
      <c r="F48" s="73"/>
      <c r="G48" s="131"/>
      <c r="H48" s="128"/>
      <c r="I48" s="3"/>
      <c r="J48" s="3"/>
      <c r="K48" s="4"/>
      <c r="L48" s="4"/>
      <c r="M48" s="132"/>
      <c r="N48" s="9">
        <v>3</v>
      </c>
      <c r="O48" s="7"/>
      <c r="P48" s="7"/>
      <c r="Q48" s="123"/>
      <c r="R48" s="4"/>
      <c r="S48" s="4"/>
      <c r="T48" s="4"/>
      <c r="U48" s="129"/>
      <c r="V48" s="129"/>
      <c r="W48" s="130"/>
    </row>
    <row r="49" spans="1:23" x14ac:dyDescent="0.2">
      <c r="A49" s="134" t="s">
        <v>152</v>
      </c>
    </row>
    <row r="50" spans="1:23" x14ac:dyDescent="0.2">
      <c r="A50" s="135"/>
      <c r="B50" s="3"/>
      <c r="C50" s="3"/>
      <c r="D50" s="3"/>
      <c r="E50" s="3"/>
      <c r="F50" s="133"/>
      <c r="G50" s="131"/>
      <c r="H50" s="131"/>
      <c r="I50" s="3"/>
      <c r="J50" s="3"/>
      <c r="K50" s="4"/>
      <c r="L50" s="4"/>
      <c r="R50" s="4"/>
      <c r="S50" s="4"/>
      <c r="T50" s="4"/>
      <c r="U50" s="4"/>
      <c r="V50" s="4"/>
      <c r="W50" s="4"/>
    </row>
    <row r="51" spans="1:23" x14ac:dyDescent="0.2">
      <c r="A51" s="135"/>
      <c r="B51" s="3"/>
      <c r="C51" s="3"/>
      <c r="D51" s="3"/>
      <c r="E51" s="3"/>
      <c r="F51" s="3"/>
      <c r="G51" s="131"/>
      <c r="H51" s="131"/>
      <c r="I51" s="3"/>
      <c r="J51" s="3"/>
      <c r="K51" s="4"/>
      <c r="L51" s="4"/>
      <c r="R51" s="4"/>
      <c r="S51" s="4"/>
      <c r="T51" s="4"/>
      <c r="U51" s="4"/>
      <c r="V51" s="4"/>
      <c r="W51" s="4"/>
    </row>
    <row r="52" spans="1:23" ht="13.5" thickBot="1" x14ac:dyDescent="0.25">
      <c r="A52" s="135"/>
      <c r="B52" s="3"/>
      <c r="C52" s="3"/>
      <c r="D52" s="3"/>
      <c r="E52" s="3"/>
      <c r="F52" s="3"/>
      <c r="G52" s="131"/>
      <c r="H52" s="131"/>
      <c r="I52" s="3"/>
      <c r="J52" s="3"/>
      <c r="K52" s="4"/>
      <c r="L52" s="4"/>
      <c r="R52" s="4"/>
      <c r="S52" s="4"/>
      <c r="T52" s="4"/>
      <c r="U52" s="4"/>
      <c r="V52" s="4"/>
      <c r="W52" s="4"/>
    </row>
    <row r="53" spans="1:23" ht="13.5" thickBot="1" x14ac:dyDescent="0.25">
      <c r="A53" s="10"/>
      <c r="B53" s="124"/>
      <c r="C53" s="124"/>
      <c r="D53" s="124"/>
      <c r="E53" s="124"/>
      <c r="F53" s="124"/>
      <c r="G53" s="136"/>
      <c r="H53" s="136"/>
      <c r="V53" s="154" t="s">
        <v>318</v>
      </c>
      <c r="W53" s="155"/>
    </row>
    <row r="54" spans="1:23" ht="13.5" thickBot="1" x14ac:dyDescent="0.25">
      <c r="A54" s="137" t="s">
        <v>295</v>
      </c>
      <c r="B54" s="138"/>
      <c r="C54" s="138"/>
      <c r="D54" s="139"/>
      <c r="G54" s="2"/>
      <c r="H54" s="2"/>
      <c r="K54" s="2"/>
      <c r="L54" s="2"/>
      <c r="R54" s="4"/>
      <c r="S54" s="4"/>
      <c r="T54" s="4"/>
      <c r="U54" s="129"/>
      <c r="V54" s="73"/>
      <c r="W54" s="130"/>
    </row>
    <row r="55" spans="1:23" x14ac:dyDescent="0.2">
      <c r="A55" s="140"/>
    </row>
  </sheetData>
  <mergeCells count="17">
    <mergeCell ref="V53:W53"/>
    <mergeCell ref="P4:P5"/>
    <mergeCell ref="O4:O5"/>
    <mergeCell ref="N4:N5"/>
    <mergeCell ref="V1:W1"/>
    <mergeCell ref="N3:O3"/>
    <mergeCell ref="V3:W3"/>
    <mergeCell ref="R3:S3"/>
    <mergeCell ref="T3:U3"/>
    <mergeCell ref="V2:W2"/>
    <mergeCell ref="N2:P2"/>
    <mergeCell ref="R2:U2"/>
    <mergeCell ref="E2:L2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3" sqref="B23"/>
    </sheetView>
  </sheetViews>
  <sheetFormatPr defaultRowHeight="12.75" x14ac:dyDescent="0.2"/>
  <cols>
    <col min="1" max="1" width="23" style="18" customWidth="1"/>
    <col min="2" max="2" width="22.5703125" style="18" customWidth="1"/>
    <col min="3" max="4" width="17.5703125" style="18" customWidth="1"/>
    <col min="5" max="5" width="19.85546875" style="18" customWidth="1"/>
    <col min="6" max="6" width="13" style="18" customWidth="1"/>
    <col min="7" max="16384" width="9.140625" style="18"/>
  </cols>
  <sheetData>
    <row r="1" spans="1:8" x14ac:dyDescent="0.2">
      <c r="A1" s="39" t="s">
        <v>307</v>
      </c>
    </row>
    <row r="2" spans="1:8" x14ac:dyDescent="0.2">
      <c r="A2" s="13" t="s">
        <v>296</v>
      </c>
      <c r="B2" s="14" t="s">
        <v>297</v>
      </c>
      <c r="C2" s="15"/>
      <c r="D2" s="16"/>
      <c r="E2" s="16"/>
      <c r="F2" s="17"/>
    </row>
    <row r="3" spans="1:8" x14ac:dyDescent="0.2">
      <c r="A3" s="19"/>
      <c r="B3" s="20">
        <v>44229</v>
      </c>
      <c r="C3" s="20">
        <v>44320</v>
      </c>
      <c r="D3" s="20">
        <v>44418</v>
      </c>
      <c r="E3" s="20">
        <v>44518</v>
      </c>
      <c r="F3" s="21"/>
    </row>
    <row r="4" spans="1:8" x14ac:dyDescent="0.2">
      <c r="A4" s="22" t="s">
        <v>298</v>
      </c>
      <c r="B4" s="23">
        <v>1</v>
      </c>
      <c r="C4" s="23">
        <v>0.5</v>
      </c>
      <c r="D4" s="23">
        <v>1</v>
      </c>
      <c r="E4" s="23">
        <v>1</v>
      </c>
      <c r="F4" s="24"/>
    </row>
    <row r="5" spans="1:8" x14ac:dyDescent="0.2">
      <c r="A5" s="22" t="s">
        <v>299</v>
      </c>
      <c r="B5" s="23">
        <v>1</v>
      </c>
      <c r="C5" s="23">
        <v>1</v>
      </c>
      <c r="D5" s="23">
        <v>1</v>
      </c>
      <c r="E5" s="23">
        <v>1</v>
      </c>
      <c r="F5" s="24"/>
    </row>
    <row r="6" spans="1:8" x14ac:dyDescent="0.2">
      <c r="A6" s="22" t="s">
        <v>300</v>
      </c>
      <c r="B6" s="23">
        <v>0.5</v>
      </c>
      <c r="C6" s="23">
        <v>0.5</v>
      </c>
      <c r="D6" s="23">
        <v>0.5</v>
      </c>
      <c r="E6" s="23">
        <v>0.25</v>
      </c>
      <c r="F6" s="24"/>
    </row>
    <row r="7" spans="1:8" x14ac:dyDescent="0.2">
      <c r="A7" s="22" t="s">
        <v>301</v>
      </c>
      <c r="B7" s="23">
        <v>1</v>
      </c>
      <c r="C7" s="23">
        <v>1</v>
      </c>
      <c r="D7" s="23">
        <v>1</v>
      </c>
      <c r="E7" s="23">
        <v>1</v>
      </c>
      <c r="F7" s="24"/>
    </row>
    <row r="8" spans="1:8" x14ac:dyDescent="0.2">
      <c r="A8" s="22" t="s">
        <v>302</v>
      </c>
      <c r="B8" s="25">
        <f>SUM(B4:B7)/4</f>
        <v>0.875</v>
      </c>
      <c r="C8" s="25">
        <f t="shared" ref="C8:E8" si="0">SUM(C4:C7)/4</f>
        <v>0.75</v>
      </c>
      <c r="D8" s="25">
        <f t="shared" si="0"/>
        <v>0.875</v>
      </c>
      <c r="E8" s="25">
        <f t="shared" si="0"/>
        <v>0.8125</v>
      </c>
      <c r="F8" s="24"/>
    </row>
    <row r="9" spans="1:8" x14ac:dyDescent="0.2">
      <c r="A9" s="26" t="s">
        <v>289</v>
      </c>
      <c r="B9" s="27"/>
      <c r="C9" s="27"/>
      <c r="D9" s="27"/>
      <c r="E9" s="27"/>
      <c r="F9" s="28">
        <f>ROUND((SUM(B8:E8)/4),2)</f>
        <v>0.83</v>
      </c>
    </row>
    <row r="10" spans="1:8" x14ac:dyDescent="0.2">
      <c r="A10" s="29" t="s">
        <v>303</v>
      </c>
      <c r="B10" s="30"/>
      <c r="C10" s="30"/>
      <c r="D10" s="30"/>
      <c r="E10" s="30"/>
      <c r="F10" s="31" t="s">
        <v>304</v>
      </c>
    </row>
    <row r="11" spans="1:8" x14ac:dyDescent="0.2">
      <c r="B11" s="32"/>
      <c r="C11" s="32"/>
      <c r="D11" s="32"/>
      <c r="E11" s="32"/>
      <c r="F11" s="32"/>
      <c r="G11" s="32"/>
      <c r="H11" s="32"/>
    </row>
    <row r="12" spans="1:8" x14ac:dyDescent="0.2">
      <c r="B12" s="32"/>
      <c r="C12" s="32"/>
      <c r="D12" s="32"/>
      <c r="E12" s="32"/>
      <c r="F12" s="32"/>
      <c r="G12" s="32"/>
      <c r="H12" s="32"/>
    </row>
    <row r="13" spans="1:8" x14ac:dyDescent="0.2">
      <c r="B13" s="32"/>
      <c r="C13" s="32"/>
      <c r="D13" s="32"/>
      <c r="E13" s="32"/>
      <c r="F13" s="32"/>
      <c r="G13" s="32"/>
      <c r="H13" s="32"/>
    </row>
    <row r="14" spans="1:8" x14ac:dyDescent="0.2">
      <c r="A14" s="13" t="s">
        <v>305</v>
      </c>
      <c r="B14" s="33" t="s">
        <v>297</v>
      </c>
      <c r="C14" s="34"/>
      <c r="D14" s="35"/>
      <c r="E14" s="35"/>
      <c r="F14" s="36"/>
      <c r="G14" s="32"/>
      <c r="H14" s="32"/>
    </row>
    <row r="15" spans="1:8" x14ac:dyDescent="0.2">
      <c r="A15" s="19"/>
      <c r="B15" s="37">
        <v>44229</v>
      </c>
      <c r="C15" s="37">
        <v>44320</v>
      </c>
      <c r="D15" s="37">
        <v>44418</v>
      </c>
      <c r="E15" s="37">
        <v>44518</v>
      </c>
      <c r="F15" s="24"/>
      <c r="G15" s="32"/>
      <c r="H15" s="32"/>
    </row>
    <row r="16" spans="1:8" x14ac:dyDescent="0.2">
      <c r="A16" s="22" t="s">
        <v>298</v>
      </c>
      <c r="B16" s="23">
        <v>1</v>
      </c>
      <c r="C16" s="23">
        <v>0.5</v>
      </c>
      <c r="D16" s="23">
        <v>0.5</v>
      </c>
      <c r="E16" s="23">
        <v>1</v>
      </c>
      <c r="F16" s="24"/>
      <c r="G16" s="32"/>
      <c r="H16" s="32"/>
    </row>
    <row r="17" spans="1:8" x14ac:dyDescent="0.2">
      <c r="A17" s="22" t="s">
        <v>299</v>
      </c>
      <c r="B17" s="23">
        <v>0</v>
      </c>
      <c r="C17" s="23">
        <v>0</v>
      </c>
      <c r="D17" s="23">
        <v>0.125</v>
      </c>
      <c r="E17" s="23">
        <v>0</v>
      </c>
      <c r="F17" s="24"/>
      <c r="G17" s="32"/>
      <c r="H17" s="32"/>
    </row>
    <row r="18" spans="1:8" x14ac:dyDescent="0.2">
      <c r="A18" s="22" t="s">
        <v>300</v>
      </c>
      <c r="B18" s="23">
        <v>0.125</v>
      </c>
      <c r="C18" s="23">
        <v>0.125</v>
      </c>
      <c r="D18" s="23">
        <v>0.125</v>
      </c>
      <c r="E18" s="23">
        <v>0.125</v>
      </c>
      <c r="F18" s="24"/>
      <c r="G18" s="32"/>
      <c r="H18" s="32"/>
    </row>
    <row r="19" spans="1:8" x14ac:dyDescent="0.2">
      <c r="A19" s="22" t="s">
        <v>301</v>
      </c>
      <c r="B19" s="23">
        <v>1</v>
      </c>
      <c r="C19" s="23">
        <v>0.5</v>
      </c>
      <c r="D19" s="23">
        <v>1</v>
      </c>
      <c r="E19" s="23">
        <v>1</v>
      </c>
      <c r="F19" s="24"/>
      <c r="G19" s="32"/>
      <c r="H19" s="32"/>
    </row>
    <row r="20" spans="1:8" x14ac:dyDescent="0.2">
      <c r="A20" s="22" t="s">
        <v>302</v>
      </c>
      <c r="B20" s="25">
        <f>SUM(B16:B19)/4</f>
        <v>0.53125</v>
      </c>
      <c r="C20" s="25">
        <f t="shared" ref="C20:E20" si="1">SUM(C16:C19)/4</f>
        <v>0.28125</v>
      </c>
      <c r="D20" s="25">
        <f>SUM(D16:D19)/4</f>
        <v>0.4375</v>
      </c>
      <c r="E20" s="25">
        <f t="shared" si="1"/>
        <v>0.53125</v>
      </c>
      <c r="F20" s="24"/>
      <c r="G20" s="32"/>
      <c r="H20" s="32"/>
    </row>
    <row r="21" spans="1:8" x14ac:dyDescent="0.2">
      <c r="A21" s="26" t="s">
        <v>289</v>
      </c>
      <c r="B21" s="27"/>
      <c r="C21" s="27"/>
      <c r="D21" s="27"/>
      <c r="E21" s="27"/>
      <c r="F21" s="28">
        <f>ROUND((SUM(B20:E20)/4),2)</f>
        <v>0.45</v>
      </c>
      <c r="G21" s="32"/>
      <c r="H21" s="32"/>
    </row>
    <row r="22" spans="1:8" x14ac:dyDescent="0.2">
      <c r="A22" s="29" t="s">
        <v>303</v>
      </c>
      <c r="B22" s="30"/>
      <c r="C22" s="30"/>
      <c r="D22" s="30"/>
      <c r="E22" s="30"/>
      <c r="F22" s="38" t="s">
        <v>306</v>
      </c>
      <c r="G22" s="32"/>
      <c r="H22" s="32"/>
    </row>
    <row r="23" spans="1:8" x14ac:dyDescent="0.2">
      <c r="B23" s="32"/>
      <c r="C23" s="32"/>
      <c r="D23" s="32"/>
      <c r="E23" s="32"/>
      <c r="F23" s="32"/>
      <c r="G23" s="32"/>
      <c r="H23" s="32"/>
    </row>
    <row r="24" spans="1:8" x14ac:dyDescent="0.2">
      <c r="B24" s="32"/>
      <c r="C24" s="32"/>
      <c r="D24" s="32"/>
      <c r="E24" s="32"/>
      <c r="F24" s="32"/>
      <c r="G24" s="32"/>
      <c r="H24" s="32"/>
    </row>
    <row r="25" spans="1:8" x14ac:dyDescent="0.2">
      <c r="B25" s="32"/>
      <c r="C25" s="32"/>
      <c r="D25" s="32"/>
      <c r="E25" s="32"/>
      <c r="F25" s="32"/>
      <c r="G25" s="32"/>
      <c r="H25" s="32"/>
    </row>
    <row r="26" spans="1:8" x14ac:dyDescent="0.2">
      <c r="B26" s="32"/>
      <c r="C26" s="32"/>
      <c r="D26" s="32"/>
      <c r="E26" s="32"/>
      <c r="F26" s="32"/>
      <c r="G26" s="32"/>
      <c r="H26" s="32"/>
    </row>
    <row r="27" spans="1:8" x14ac:dyDescent="0.2">
      <c r="B27" s="32"/>
      <c r="C27" s="32"/>
      <c r="D27" s="32"/>
      <c r="E27" s="32"/>
      <c r="F27" s="32"/>
      <c r="G27" s="32"/>
      <c r="H27" s="32"/>
    </row>
    <row r="28" spans="1:8" x14ac:dyDescent="0.2">
      <c r="B28" s="32"/>
      <c r="C28" s="32"/>
      <c r="D28" s="32"/>
      <c r="E28" s="32"/>
      <c r="F28" s="32"/>
      <c r="G28" s="32"/>
      <c r="H28" s="32"/>
    </row>
    <row r="29" spans="1:8" x14ac:dyDescent="0.2">
      <c r="B29" s="32"/>
      <c r="C29" s="32"/>
      <c r="D29" s="32"/>
      <c r="E29" s="32"/>
      <c r="F29" s="32"/>
      <c r="G29" s="32"/>
      <c r="H29" s="32"/>
    </row>
    <row r="30" spans="1:8" x14ac:dyDescent="0.2">
      <c r="B30" s="32"/>
      <c r="C30" s="32"/>
      <c r="D30" s="32"/>
      <c r="E30" s="32"/>
      <c r="F30" s="32"/>
      <c r="G30" s="32"/>
      <c r="H3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dati di campo</vt:lpstr>
      <vt:lpstr>dati idrologici</vt:lpstr>
      <vt:lpstr>dati biologici</vt:lpstr>
      <vt:lpstr>lista faunistica completa</vt:lpstr>
      <vt:lpstr>dati chimici</vt:lpstr>
      <vt:lpstr>esempio calcolo LIMeco</vt:lpstr>
    </vt:vector>
  </TitlesOfParts>
  <Company>ARPAL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daniela.rocca</dc:creator>
  <cp:lastModifiedBy>Civano Valentina</cp:lastModifiedBy>
  <dcterms:created xsi:type="dcterms:W3CDTF">2020-01-10T08:58:39Z</dcterms:created>
  <dcterms:modified xsi:type="dcterms:W3CDTF">2023-09-18T07:48:52Z</dcterms:modified>
</cp:coreProperties>
</file>